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0 AbT Foundation\300 Cashmere Standard\Standard\Standard\GCS V1.1\"/>
    </mc:Choice>
  </mc:AlternateContent>
  <xr:revisionPtr revIDLastSave="0" documentId="13_ncr:1_{15CF22C3-C0D4-4C2E-860E-95844F50FEE1}" xr6:coauthVersionLast="46" xr6:coauthVersionMax="46" xr10:uidLastSave="{00000000-0000-0000-0000-000000000000}"/>
  <workbookProtection workbookAlgorithmName="SHA-512" workbookHashValue="OgEpHAXg/t1AyB7Drg/OdLAAyfpBUpwEwKY0i0gGDF/YKk5yVDOIQhsszJ6BZheKpwDT4YKBPh4Z5AfXmqeuXA==" workbookSaltValue="th/qXRo43ERSwIpJkkoaag==" workbookSpinCount="100000" lockStructure="1"/>
  <bookViews>
    <workbookView xWindow="-108" yWindow="-108" windowWidth="23256" windowHeight="12576" activeTab="1" xr2:uid="{00000000-000D-0000-FFFF-FFFF00000000}"/>
  </bookViews>
  <sheets>
    <sheet name="Sheet 0 - Intro + Background" sheetId="4" r:id="rId1"/>
    <sheet name="Sheet 1 -  Listed Pesticides" sheetId="1" r:id="rId2"/>
    <sheet name="Sheet 2 - Grouped pesticides" sheetId="3" r:id="rId3"/>
  </sheets>
  <definedNames>
    <definedName name="_xlnm._FilterDatabase" localSheetId="1" hidden="1">'Sheet 1 -  Listed Pesticides'!$E$1:$E$119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G7" i="1" l="1"/>
  <c r="F7" i="1"/>
  <c r="E7" i="1"/>
</calcChain>
</file>

<file path=xl/sharedStrings.xml><?xml version="1.0" encoding="utf-8"?>
<sst xmlns="http://schemas.openxmlformats.org/spreadsheetml/2006/main" count="407" uniqueCount="399">
  <si>
    <t>Acute Toxicity</t>
  </si>
  <si>
    <t>Conventions</t>
  </si>
  <si>
    <t xml:space="preserve"> CAS</t>
  </si>
  <si>
    <t>number</t>
  </si>
  <si>
    <t xml:space="preserve"> Pesticide</t>
  </si>
  <si>
    <t xml:space="preserve">  WHO Ia</t>
  </si>
  <si>
    <t xml:space="preserve">  WHO Ib</t>
  </si>
  <si>
    <t xml:space="preserve">  PIC</t>
  </si>
  <si>
    <t xml:space="preserve">  POP</t>
  </si>
  <si>
    <t>71751-41-2</t>
  </si>
  <si>
    <t>Abamectin</t>
  </si>
  <si>
    <t>107-02-8</t>
  </si>
  <si>
    <t>Acrolein</t>
  </si>
  <si>
    <t>15972-60-8</t>
  </si>
  <si>
    <t>Alachlor</t>
  </si>
  <si>
    <t>116-06-3</t>
  </si>
  <si>
    <t>Aldicarb</t>
  </si>
  <si>
    <t>319-84-6</t>
  </si>
  <si>
    <t>alpha-BHC; alpha-HCH</t>
  </si>
  <si>
    <t>96-24-2</t>
  </si>
  <si>
    <t>Alpha-chlorohydrin</t>
  </si>
  <si>
    <t>x</t>
  </si>
  <si>
    <t>2642-71-9</t>
  </si>
  <si>
    <t>Azinphos-ethyl</t>
  </si>
  <si>
    <t>86-50-0</t>
  </si>
  <si>
    <t>Azinphos-methyl</t>
  </si>
  <si>
    <t>17804-35-2</t>
  </si>
  <si>
    <t>Benomyl</t>
  </si>
  <si>
    <t>68359-37-5</t>
  </si>
  <si>
    <t>319-85-7</t>
  </si>
  <si>
    <t>beta-HCH; beta-BCH</t>
  </si>
  <si>
    <t>2079-00-7</t>
  </si>
  <si>
    <t>Blasticidin-S</t>
  </si>
  <si>
    <t>56073-10-0</t>
  </si>
  <si>
    <t>Brodifacoum</t>
  </si>
  <si>
    <t>28772-56-7</t>
  </si>
  <si>
    <t>Bromadiolone</t>
  </si>
  <si>
    <t>63333-35-7</t>
  </si>
  <si>
    <t>Bromethalin</t>
  </si>
  <si>
    <t>34681-10-2</t>
  </si>
  <si>
    <t>Butocarboxim</t>
  </si>
  <si>
    <t>34681-23-7</t>
  </si>
  <si>
    <t>Butoxycarboxim</t>
  </si>
  <si>
    <t>95465-99-9</t>
  </si>
  <si>
    <t>Cadusafos</t>
  </si>
  <si>
    <t>Captafol</t>
  </si>
  <si>
    <t>1563-66-2</t>
  </si>
  <si>
    <t>Carbofuran</t>
  </si>
  <si>
    <t>55285-14-8</t>
  </si>
  <si>
    <t>Carbosulfan</t>
  </si>
  <si>
    <t>57-74-9</t>
  </si>
  <si>
    <t>Chlordane</t>
  </si>
  <si>
    <t>54593-83-8</t>
  </si>
  <si>
    <t>Chlorethoxyphos</t>
  </si>
  <si>
    <t>470-90-6</t>
  </si>
  <si>
    <t>Chlorfenvinphos</t>
  </si>
  <si>
    <t>24934-91-6</t>
  </si>
  <si>
    <t>Chlormephos</t>
  </si>
  <si>
    <t>3691-35-8</t>
  </si>
  <si>
    <t>Chlorophacinone</t>
  </si>
  <si>
    <t>56-72-4</t>
  </si>
  <si>
    <t>Coumaphos</t>
  </si>
  <si>
    <t>5836-29-3</t>
  </si>
  <si>
    <t>Coumatetralyl</t>
  </si>
  <si>
    <t>50-29-3</t>
  </si>
  <si>
    <t>DDT</t>
  </si>
  <si>
    <t>919-86-8</t>
  </si>
  <si>
    <t>Demeton-S-methyl</t>
  </si>
  <si>
    <t>115-32-2</t>
  </si>
  <si>
    <t>Dicofol</t>
  </si>
  <si>
    <t>62-73-7</t>
  </si>
  <si>
    <t>Dichlorvos; DDVP</t>
  </si>
  <si>
    <t>141-66-2</t>
  </si>
  <si>
    <t>Dicrotophos</t>
  </si>
  <si>
    <t>56073-07-5</t>
  </si>
  <si>
    <t>Difenacoum</t>
  </si>
  <si>
    <t>104653-34-1</t>
  </si>
  <si>
    <t>Difethialone</t>
  </si>
  <si>
    <t>1420-07-1</t>
  </si>
  <si>
    <t>Dinoterb</t>
  </si>
  <si>
    <t>82-66-6</t>
  </si>
  <si>
    <t>Diphacinone</t>
  </si>
  <si>
    <t>298-04-4</t>
  </si>
  <si>
    <t>Disulfoton</t>
  </si>
  <si>
    <t>534-52-1</t>
  </si>
  <si>
    <t>DNOC and its salts</t>
  </si>
  <si>
    <t>17109-49-8</t>
  </si>
  <si>
    <t>Edifenphos</t>
  </si>
  <si>
    <t>115-29-7</t>
  </si>
  <si>
    <t>Endosulfan</t>
  </si>
  <si>
    <t>297-99-4</t>
  </si>
  <si>
    <t>E-Phosphamidon</t>
  </si>
  <si>
    <t>2104-64-5</t>
  </si>
  <si>
    <t>EPN</t>
  </si>
  <si>
    <t>29973-13-5</t>
  </si>
  <si>
    <t>Ethiofencarb</t>
  </si>
  <si>
    <t>13194-48-4</t>
  </si>
  <si>
    <t>Ethoprophos; Ethoprop</t>
  </si>
  <si>
    <t>106-93-4</t>
  </si>
  <si>
    <t>Ethylene dibromide; 1,2-dibromoethane</t>
  </si>
  <si>
    <t>107-06-2</t>
  </si>
  <si>
    <t>Ethylene dichloride; 1,2-Dichloroethane</t>
  </si>
  <si>
    <t>75-21-8</t>
  </si>
  <si>
    <t>Ethylene oxide</t>
  </si>
  <si>
    <t>52-85-7</t>
  </si>
  <si>
    <t>Famphur</t>
  </si>
  <si>
    <t>22224-92-6</t>
  </si>
  <si>
    <t>Fenamiphos</t>
  </si>
  <si>
    <t>55-38-9</t>
  </si>
  <si>
    <t>Fenthion / Fenthion &gt; 640g/L</t>
  </si>
  <si>
    <t>90035-08-8</t>
  </si>
  <si>
    <t>Flocoumafen</t>
  </si>
  <si>
    <t>70124-77-5</t>
  </si>
  <si>
    <t>Flucythrinate</t>
  </si>
  <si>
    <t>640-19-7</t>
  </si>
  <si>
    <t>Fluoroacetamide</t>
  </si>
  <si>
    <t>22259-30-9</t>
  </si>
  <si>
    <t>Formetanate</t>
  </si>
  <si>
    <t>65907-30-4</t>
  </si>
  <si>
    <t>Furathiocarb</t>
  </si>
  <si>
    <t>23560-59-0</t>
  </si>
  <si>
    <t>Heptenophos</t>
  </si>
  <si>
    <t>118-74-1</t>
  </si>
  <si>
    <t>Hexachlorobenzene</t>
  </si>
  <si>
    <t>608-73-1</t>
  </si>
  <si>
    <t>Hexchlorocyclohexane; BHC mixed isomers</t>
  </si>
  <si>
    <t>18854-01-8</t>
  </si>
  <si>
    <t>Isoxathion</t>
  </si>
  <si>
    <t>58-89-9</t>
  </si>
  <si>
    <t>Lindane</t>
  </si>
  <si>
    <t>2595-54-2</t>
  </si>
  <si>
    <t>Mecarbam</t>
  </si>
  <si>
    <t>7439-97-6</t>
  </si>
  <si>
    <t>Mercury and its compounds</t>
  </si>
  <si>
    <t>10265-92-6</t>
  </si>
  <si>
    <t>Methamidophos</t>
  </si>
  <si>
    <t>950-37-8</t>
  </si>
  <si>
    <t>Methidathion</t>
  </si>
  <si>
    <t>2032-65-7</t>
  </si>
  <si>
    <t>Methiocarb</t>
  </si>
  <si>
    <t>16752-77-5</t>
  </si>
  <si>
    <t>Methomyl</t>
  </si>
  <si>
    <t>Methoxychlor</t>
  </si>
  <si>
    <t>74-83-9</t>
  </si>
  <si>
    <t>Methyl bromide</t>
  </si>
  <si>
    <t>7786-34-7</t>
  </si>
  <si>
    <t>Mevinphos</t>
  </si>
  <si>
    <t>6923-22-4</t>
  </si>
  <si>
    <t>Monocrotophos</t>
  </si>
  <si>
    <t>54-11-5</t>
  </si>
  <si>
    <t>Nicotine</t>
  </si>
  <si>
    <t>1113-02-6</t>
  </si>
  <si>
    <t>Omethoate</t>
  </si>
  <si>
    <t>23135-22-0</t>
  </si>
  <si>
    <t>Oxamyl</t>
  </si>
  <si>
    <t>301-12-2</t>
  </si>
  <si>
    <t>Oxydemeton-methyl</t>
  </si>
  <si>
    <t>1910-42-5</t>
  </si>
  <si>
    <t>Paraquat dichloride / Paraquat dichloride &gt;276g/L</t>
  </si>
  <si>
    <t>56-38-2</t>
  </si>
  <si>
    <t>Parathion</t>
  </si>
  <si>
    <t>298-00-0</t>
  </si>
  <si>
    <t>Parathion-methyl</t>
  </si>
  <si>
    <t>87-86-5</t>
  </si>
  <si>
    <t>PCP; Pentachlorphenol</t>
  </si>
  <si>
    <t>298-02-2</t>
  </si>
  <si>
    <t>Phorate</t>
  </si>
  <si>
    <t>13171-21-6</t>
  </si>
  <si>
    <t>Phosphamidon</t>
  </si>
  <si>
    <t>31218-83-4</t>
  </si>
  <si>
    <t>Propetamphos</t>
  </si>
  <si>
    <t>62-74-8</t>
  </si>
  <si>
    <t>Sodium fluoroacetate (1080)</t>
  </si>
  <si>
    <t>57-24-9</t>
  </si>
  <si>
    <t>Strychnine</t>
  </si>
  <si>
    <t>4151-50-2</t>
  </si>
  <si>
    <t xml:space="preserve">Sulfluramid  </t>
  </si>
  <si>
    <t>1*</t>
  </si>
  <si>
    <t>3689-24-5</t>
  </si>
  <si>
    <t>Sulfotep</t>
  </si>
  <si>
    <t>96182-53-5</t>
  </si>
  <si>
    <t>Tebupirimifos</t>
  </si>
  <si>
    <t>79538-32-2</t>
  </si>
  <si>
    <t>Tefluthrin</t>
  </si>
  <si>
    <t>13071-79-9</t>
  </si>
  <si>
    <t>Terbufos</t>
  </si>
  <si>
    <t>39196-18-4</t>
  </si>
  <si>
    <t>Thiofanox</t>
  </si>
  <si>
    <t>640-15-3</t>
  </si>
  <si>
    <t>Thiometon</t>
  </si>
  <si>
    <t>137-26-8</t>
  </si>
  <si>
    <t>Thiram in formulations with benomyl and carbofuran</t>
  </si>
  <si>
    <t>24017-47-8</t>
  </si>
  <si>
    <t>Triazophos</t>
  </si>
  <si>
    <t>nocas 8</t>
  </si>
  <si>
    <t>Tributyltin compounds</t>
  </si>
  <si>
    <t> x</t>
  </si>
  <si>
    <t>52-68-6</t>
  </si>
  <si>
    <t>Trichlorfon</t>
  </si>
  <si>
    <t>2275-23-2</t>
  </si>
  <si>
    <t>Vamidothion</t>
  </si>
  <si>
    <t>81-81-2</t>
  </si>
  <si>
    <t>Warfarin</t>
  </si>
  <si>
    <t>52315-07-8z</t>
  </si>
  <si>
    <t>zeta-Cypermethrin</t>
  </si>
  <si>
    <t>1314-84-7</t>
  </si>
  <si>
    <t>Zinc phosphide</t>
  </si>
  <si>
    <t>23783-98-4</t>
  </si>
  <si>
    <t>Z-Phosphamidon</t>
  </si>
  <si>
    <t>2425-06-1</t>
  </si>
  <si>
    <t>592-01-8</t>
  </si>
  <si>
    <t>Calcium cyanide</t>
  </si>
  <si>
    <t>143-33-9</t>
  </si>
  <si>
    <t>Sodium cyanide</t>
  </si>
  <si>
    <t>Bromophos-ethyl</t>
  </si>
  <si>
    <t>4824-78-6</t>
  </si>
  <si>
    <t xml:space="preserve"> Grouped (see sheet 2)</t>
  </si>
  <si>
    <t>72-43-5</t>
  </si>
  <si>
    <t>Some pesticides are grouped in the list (sheet 1) as follows:</t>
  </si>
  <si>
    <t>Group /pesticides</t>
  </si>
  <si>
    <t>Phenylmercuric ammonium propionate 53404-68-5</t>
  </si>
  <si>
    <t xml:space="preserve">DNOC, ammonium salt </t>
  </si>
  <si>
    <t>2980-64-5</t>
  </si>
  <si>
    <t xml:space="preserve">DNOC, potassium salt </t>
  </si>
  <si>
    <t>5787-96-2</t>
  </si>
  <si>
    <t xml:space="preserve">DNOC, sodium salt </t>
  </si>
  <si>
    <t>2312-76-7</t>
  </si>
  <si>
    <t xml:space="preserve">DNOC </t>
  </si>
  <si>
    <t xml:space="preserve">2-Acetoxymercuricethanol phenylmercuric lactate </t>
  </si>
  <si>
    <t>4665-55-8</t>
  </si>
  <si>
    <t xml:space="preserve">Chloromethoxypropylmercuric acetate; CPMA </t>
  </si>
  <si>
    <t>1319-86-4</t>
  </si>
  <si>
    <t xml:space="preserve">Cyanomethylmercuricguanidine </t>
  </si>
  <si>
    <t>502-39-6</t>
  </si>
  <si>
    <t xml:space="preserve">Diphenylmercurydodecenylsuccinate; PMDS </t>
  </si>
  <si>
    <t>27236-65-3</t>
  </si>
  <si>
    <t xml:space="preserve">Hydroxymercuri-o-nitrophenol </t>
  </si>
  <si>
    <t>17140-73-7</t>
  </si>
  <si>
    <t xml:space="preserve">Mercuric acetate </t>
  </si>
  <si>
    <t>1600-27-7</t>
  </si>
  <si>
    <t xml:space="preserve">Mercuric chloride </t>
  </si>
  <si>
    <t>7487-94-7</t>
  </si>
  <si>
    <t xml:space="preserve">Mercuric oxide </t>
  </si>
  <si>
    <t>21908-53-2</t>
  </si>
  <si>
    <t>Mercurous chloride</t>
  </si>
  <si>
    <t xml:space="preserve"> 7546-30-7</t>
  </si>
  <si>
    <t xml:space="preserve">Mercury </t>
  </si>
  <si>
    <t xml:space="preserve">Mercury naphthenate </t>
  </si>
  <si>
    <t>1336-96-5</t>
  </si>
  <si>
    <t xml:space="preserve">Mercury oleate </t>
  </si>
  <si>
    <t>1191-80-6</t>
  </si>
  <si>
    <t xml:space="preserve">Mercury pentanedione </t>
  </si>
  <si>
    <t>14024-55-6</t>
  </si>
  <si>
    <t xml:space="preserve">Mercury phenate </t>
  </si>
  <si>
    <t>589-66-9</t>
  </si>
  <si>
    <t xml:space="preserve">Methoxyethylmercuric acetate </t>
  </si>
  <si>
    <t>151-38-2</t>
  </si>
  <si>
    <t xml:space="preserve">Methoxyethylmercuric chloride </t>
  </si>
  <si>
    <t>123-88-6</t>
  </si>
  <si>
    <t>Methylmercury 2,3 dihydoxypropyl mercaptide</t>
  </si>
  <si>
    <t xml:space="preserve"> 2597-95-7</t>
  </si>
  <si>
    <t>Methylmercury 8-quinolinolate</t>
  </si>
  <si>
    <t xml:space="preserve"> 86-85-1</t>
  </si>
  <si>
    <t>Methylmercury acetate</t>
  </si>
  <si>
    <t xml:space="preserve"> 108-07-6</t>
  </si>
  <si>
    <t xml:space="preserve">Methylmercury benzoate </t>
  </si>
  <si>
    <t>3626-13-9</t>
  </si>
  <si>
    <t xml:space="preserve">Methylmercury hydroxide </t>
  </si>
  <si>
    <t>1184-57-2</t>
  </si>
  <si>
    <t xml:space="preserve">Methylmercury nitrite </t>
  </si>
  <si>
    <t>2591-97-9</t>
  </si>
  <si>
    <t xml:space="preserve">Methylmercury propionate </t>
  </si>
  <si>
    <t>5903-10-6</t>
  </si>
  <si>
    <t xml:space="preserve">N-Phenylmercuric urea </t>
  </si>
  <si>
    <t>2279-64-3</t>
  </si>
  <si>
    <t xml:space="preserve">Phenylethylmercuric salicylate </t>
  </si>
  <si>
    <t>54-64-8</t>
  </si>
  <si>
    <t>Phenylmercuric ammonium acetate</t>
  </si>
  <si>
    <t xml:space="preserve"> 53404-67-4</t>
  </si>
  <si>
    <t xml:space="preserve"> 53404-68-5</t>
  </si>
  <si>
    <t xml:space="preserve">Phenylmercuric borate </t>
  </si>
  <si>
    <t>102-98-7</t>
  </si>
  <si>
    <t xml:space="preserve">Phenylmercuric carbonate </t>
  </si>
  <si>
    <t>53404-69-6</t>
  </si>
  <si>
    <t xml:space="preserve">Phenylmercuric chloride </t>
  </si>
  <si>
    <t>100-56-1</t>
  </si>
  <si>
    <t xml:space="preserve">Phenylmercuric dimethyldithiocarbamate </t>
  </si>
  <si>
    <t>32407-99-1</t>
  </si>
  <si>
    <t xml:space="preserve">Phenylmercuric formamide </t>
  </si>
  <si>
    <t>22894-47-9</t>
  </si>
  <si>
    <t xml:space="preserve">Phenylmercuric hydroxide </t>
  </si>
  <si>
    <t>100-57-2</t>
  </si>
  <si>
    <t xml:space="preserve">Phenylmercuric lactate </t>
  </si>
  <si>
    <t>122-64-5</t>
  </si>
  <si>
    <t xml:space="preserve">Phenylmercuric laurylmercaptide </t>
  </si>
  <si>
    <t>unknown</t>
  </si>
  <si>
    <t xml:space="preserve">Phenylmercuric monoethanol ammonium acetate </t>
  </si>
  <si>
    <t>5822-97-9</t>
  </si>
  <si>
    <t xml:space="preserve">Phenylmercuric monoethanol ammonium lactate </t>
  </si>
  <si>
    <t>53404-70-9</t>
  </si>
  <si>
    <t xml:space="preserve">Phenylmercuric napthenate </t>
  </si>
  <si>
    <t>31632-68-5</t>
  </si>
  <si>
    <t xml:space="preserve">Phenylmercuric nitrate </t>
  </si>
  <si>
    <t>55-68-5</t>
  </si>
  <si>
    <t xml:space="preserve">Phenylmercuric oleate; PMO </t>
  </si>
  <si>
    <t>104-68-9</t>
  </si>
  <si>
    <t xml:space="preserve">Phenylmercuric propionate </t>
  </si>
  <si>
    <t>103-27-5</t>
  </si>
  <si>
    <t xml:space="preserve">Phenylmercuric salicylate </t>
  </si>
  <si>
    <t>28086-13-7</t>
  </si>
  <si>
    <t xml:space="preserve">Phenylmercuric thiocyanate </t>
  </si>
  <si>
    <t>16751-55-6</t>
  </si>
  <si>
    <t xml:space="preserve">Phenylmercuric threthanolammonium lactate </t>
  </si>
  <si>
    <t>23319-66-6</t>
  </si>
  <si>
    <t xml:space="preserve">phenylmercuric-2-ethylhexonate </t>
  </si>
  <si>
    <t>13302-00-6</t>
  </si>
  <si>
    <t xml:space="preserve">phenylmercuric-8-quinolinate </t>
  </si>
  <si>
    <t>26114-17-0</t>
  </si>
  <si>
    <t xml:space="preserve">Phenylmercury acetate; PMA </t>
  </si>
  <si>
    <t>62-38-4</t>
  </si>
  <si>
    <t xml:space="preserve">Tributyltin oxide </t>
  </si>
  <si>
    <t>56-35-9</t>
  </si>
  <si>
    <t xml:space="preserve">Tributyltin fluoride </t>
  </si>
  <si>
    <t>1983-10-4</t>
  </si>
  <si>
    <t xml:space="preserve">Tributyltin methacrylate </t>
  </si>
  <si>
    <t>2155-70-6</t>
  </si>
  <si>
    <t xml:space="preserve">Tributyltin benzoate </t>
  </si>
  <si>
    <t>4342-36-3</t>
  </si>
  <si>
    <t xml:space="preserve">Tributyltin chloride </t>
  </si>
  <si>
    <t>1461-22-9</t>
  </si>
  <si>
    <t xml:space="preserve">Tributyltin linoleate </t>
  </si>
  <si>
    <t>24124-25-2</t>
  </si>
  <si>
    <t xml:space="preserve">Tributyltin naphthenate </t>
  </si>
  <si>
    <t>85409-17-2</t>
  </si>
  <si>
    <t>CAS Number</t>
  </si>
  <si>
    <t>74-90-8</t>
  </si>
  <si>
    <t>Hydrogen cyanide**</t>
  </si>
  <si>
    <t xml:space="preserve">* altough Sulfuramid is not specially listed under the Stockholm Convention it is regarded by the Stockholm COP </t>
  </si>
  <si>
    <t>According to WHO (2019) calcium cyanide reacts with moisutre to produce hydrogen cyanid gas.</t>
  </si>
  <si>
    <t>Cyfluthrin</t>
  </si>
  <si>
    <t>Explanatory notes to the Table of Listed Pesticides (Sheet 1)</t>
  </si>
  <si>
    <t>Beta-cyfluthrin</t>
  </si>
  <si>
    <t>Prohibited Pesticides</t>
  </si>
  <si>
    <t>POP</t>
  </si>
  <si>
    <t xml:space="preserve">PIC </t>
  </si>
  <si>
    <t>WHO Ia</t>
  </si>
  <si>
    <t>WHO Ib</t>
  </si>
  <si>
    <t>Listed in Annex III of the Rotterdam Convention or meeting the criteria for being listed</t>
  </si>
  <si>
    <t>Listed  in Annexes A and B of the Stockholm Convention or meeting the criteria forbeing listed</t>
  </si>
  <si>
    <t>Extremly hazardous (Class Ia) according to the World Health Organisation</t>
  </si>
  <si>
    <t>Highly hazardous (Class Ib) according to the World Health Organisation</t>
  </si>
  <si>
    <t>Recommended Classification of Pesticides by Hazard</t>
  </si>
  <si>
    <t>The WHO Recommended Classification of Pesticides by Hazard</t>
  </si>
  <si>
    <t xml:space="preserve">The latest revision of the WHO Recommended Classification of Pesticides by Hazards was conducted 2019. </t>
  </si>
  <si>
    <t xml:space="preserve">Source used: </t>
  </si>
  <si>
    <t>POPs Convention</t>
  </si>
  <si>
    <t xml:space="preserve">chemicals in the world. POPS are toxic, bioaccumulative, highly persistent, capable of long-range transport and pose a global </t>
  </si>
  <si>
    <t>threat to living beings.</t>
  </si>
  <si>
    <t>Introduction</t>
  </si>
  <si>
    <t xml:space="preserve">All marketed pesticides formally listed under the Stockholm Convention or meeting the criteria of the Stockhom Convention </t>
  </si>
  <si>
    <t>are on AbTF's list of prohibited pesticides.</t>
  </si>
  <si>
    <t>Additional information how to read the table</t>
  </si>
  <si>
    <t xml:space="preserve">** this list uses the same classifications for hygrogen cyanide as for the calcium cyanide. </t>
  </si>
  <si>
    <t>as being listed because it is derived from and breaks down into substances that are listed (PFOS and salts)</t>
  </si>
  <si>
    <t xml:space="preserve">It was compiled in 2021 and will be updated when necessary. </t>
  </si>
  <si>
    <t>Background information</t>
  </si>
  <si>
    <r>
      <t>This</t>
    </r>
    <r>
      <rPr>
        <b/>
        <sz val="11"/>
        <color theme="1"/>
        <rFont val="Calibri"/>
        <family val="2"/>
        <scheme val="minor"/>
      </rPr>
      <t xml:space="preserve"> list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(sheet 1)</t>
    </r>
    <r>
      <rPr>
        <sz val="11"/>
        <color theme="1"/>
        <rFont val="Calibri"/>
        <family val="2"/>
        <scheme val="minor"/>
      </rPr>
      <t xml:space="preserve"> presents pesticide active ingredients in alphabetical order. The list is compiled from the reference sources.</t>
    </r>
  </si>
  <si>
    <r>
      <t xml:space="preserve">Sources used: </t>
    </r>
    <r>
      <rPr>
        <sz val="11"/>
        <color theme="1"/>
        <rFont val="Calibri"/>
        <family val="2"/>
        <scheme val="minor"/>
      </rPr>
      <t>All POPs listed in the Stockholm Convention (Annexes); PAN HHP List 2021</t>
    </r>
  </si>
  <si>
    <t>available at: http://www.pops.int; and https://pan-international.org/wp-content/uploads/PAN_HHP_List.pdf</t>
  </si>
  <si>
    <t>PIC Convention</t>
  </si>
  <si>
    <r>
      <t xml:space="preserve">The </t>
    </r>
    <r>
      <rPr>
        <b/>
        <sz val="11"/>
        <color theme="1"/>
        <rFont val="Calibri"/>
        <family val="2"/>
        <scheme val="minor"/>
      </rPr>
      <t>Stockholm Convention</t>
    </r>
    <r>
      <rPr>
        <sz val="11"/>
        <color theme="1"/>
        <rFont val="Calibri"/>
        <family val="2"/>
        <scheme val="minor"/>
      </rPr>
      <t xml:space="preserve"> aims at the global elimination of Persitant Organic Pollutants (</t>
    </r>
    <r>
      <rPr>
        <b/>
        <sz val="11"/>
        <color theme="1"/>
        <rFont val="Calibri"/>
        <family val="2"/>
        <scheme val="minor"/>
      </rPr>
      <t>POPs</t>
    </r>
    <r>
      <rPr>
        <sz val="11"/>
        <color theme="1"/>
        <rFont val="Calibri"/>
        <family val="2"/>
        <scheme val="minor"/>
      </rPr>
      <t xml:space="preserve">), some of the most unwanted  </t>
    </r>
  </si>
  <si>
    <t xml:space="preserve"> in International Trade regulates the exchange of information in international trade on certain hazardous pesticides </t>
  </si>
  <si>
    <t xml:space="preserve">(active ingredients and formulations). All pesticides formally listed or agreed by the Convention’s Chemical Review Committee </t>
  </si>
  <si>
    <t xml:space="preserve">and by the Conference of the Parties (CoP)  as meeting the criteria of the Convention  (but yet not listed  for political </t>
  </si>
  <si>
    <t>or trade reasons  which are not consistent with the text or intent of the Convention) are on this list.</t>
  </si>
  <si>
    <t xml:space="preserve">Certain pesticide formulations are included in Annex 3 of the Rotterdam Convention as Severely Hazardous </t>
  </si>
  <si>
    <t>Pesticides with grey background are listed at the PIC Convention Annex 3  as Severely Hazardous Pesticide Formulations (SHPFs).</t>
  </si>
  <si>
    <t xml:space="preserve">Pesticide Formulations (SHPFs). </t>
  </si>
  <si>
    <t>available at https://pan-international.org/wp-content/uploads/PAN_HHP_List.pdf</t>
  </si>
  <si>
    <r>
      <rPr>
        <i/>
        <u/>
        <sz val="11"/>
        <color theme="1"/>
        <rFont val="Calibri"/>
        <family val="2"/>
        <scheme val="minor"/>
      </rPr>
      <t>Sources used:</t>
    </r>
    <r>
      <rPr>
        <sz val="11"/>
        <color theme="1"/>
        <rFont val="Calibri"/>
        <family val="2"/>
        <scheme val="minor"/>
      </rPr>
      <t xml:space="preserve"> Website of the Rotterdam Convention at http://www.pic.int; PAN HHP List 2021</t>
    </r>
  </si>
  <si>
    <t xml:space="preserve">WHO (2019) WHO recommended classification of pesticides by hazards and guidelines to classification, 2019 edition; </t>
  </si>
  <si>
    <t>PAN HHP List 2021</t>
  </si>
  <si>
    <t xml:space="preserve">available at: https://apps.who.int/iris/rest/bitstreams/1278712/retrieve and </t>
  </si>
  <si>
    <t>https://pan-international.org/wp-content/uploads/PAN_HHP_List.pdf</t>
  </si>
  <si>
    <t>The CmiA list includes those pesticides listed in WHO Class Ia and Ib.</t>
  </si>
  <si>
    <t>The Aid by Trade Foundation is the owner of the sustainability standard "The Good Cashmere Standard by AbTF" (GCS) .</t>
  </si>
  <si>
    <t xml:space="preserve">The GCS standard prohibits the use of highly hazardous pesticides. </t>
  </si>
  <si>
    <r>
      <t>Under GCS</t>
    </r>
    <r>
      <rPr>
        <b/>
        <sz val="11"/>
        <color theme="1"/>
        <rFont val="Calibri"/>
        <family val="2"/>
        <scheme val="minor"/>
      </rPr>
      <t xml:space="preserve"> Vol. 1.1</t>
    </r>
    <r>
      <rPr>
        <sz val="11"/>
        <color theme="1"/>
        <rFont val="Calibri"/>
        <family val="2"/>
        <scheme val="minor"/>
      </rPr>
      <t>, the Core Criterion 11.3.5 specifies the exclusion:</t>
    </r>
  </si>
  <si>
    <t>"The use of pesticides banned under the Stockholm Convention on Persistant Organic Pollutants (POPs),</t>
  </si>
  <si>
    <t xml:space="preserve"> the WHO list of highly hazardous and hazardous pesticides, and pesticides listed in the Rotterdam Convention </t>
  </si>
  <si>
    <t>on Prior Informed Consent Procedure for Certain Hazardous Chemicals and Pesticides in International Trade (PIC)</t>
  </si>
  <si>
    <t xml:space="preserve"> - all in the latest revisions - is prohibited.</t>
  </si>
  <si>
    <t>However, the compliance with the GCS standard regulations</t>
  </si>
  <si>
    <t>The "1"  in the different columns indicates under which category the pesticide is listed (i.e. the reason for exclusion).</t>
  </si>
  <si>
    <t xml:space="preserve">Hydrogen cyanide is fatal if swallowed, in contact with skinf of if inhaled. In liquid form this substance is also fatal </t>
  </si>
  <si>
    <t>if swallowed or in contact with skin.</t>
  </si>
  <si>
    <r>
      <t xml:space="preserve">The </t>
    </r>
    <r>
      <rPr>
        <b/>
        <sz val="11"/>
        <color theme="1"/>
        <rFont val="Calibri"/>
        <family val="2"/>
        <scheme val="minor"/>
      </rPr>
      <t>Rotterdam Convention</t>
    </r>
    <r>
      <rPr>
        <sz val="11"/>
        <color theme="1"/>
        <rFont val="Calibri"/>
        <family val="2"/>
        <scheme val="minor"/>
      </rPr>
      <t xml:space="preserve"> on the Prior Informed Constent (</t>
    </r>
    <r>
      <rPr>
        <b/>
        <sz val="11"/>
        <color theme="1"/>
        <rFont val="Calibri"/>
        <family val="2"/>
        <scheme val="minor"/>
      </rPr>
      <t>PIC</t>
    </r>
    <r>
      <rPr>
        <sz val="11"/>
        <color theme="1"/>
        <rFont val="Calibri"/>
        <family val="2"/>
        <scheme val="minor"/>
      </rPr>
      <t>) Procedure for Certain Hazardous Chemicals and Pesticides</t>
    </r>
  </si>
  <si>
    <t xml:space="preserve">List of Prohibited Pesticides and Pesticides to be phased-out by 2024 for GCS  </t>
  </si>
  <si>
    <t>is the obligation and sole responsibility of the verified GCS partner.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</si>
</sst>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8"/>
      <color rgb="FF24242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49" fontId="0" fillId="0" borderId="0" xfId="0" applyNumberFormat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0" fillId="0" borderId="5" xfId="0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vertical="top" textRotation="180" wrapText="1"/>
    </xf>
    <xf numFmtId="0" fontId="0" fillId="0" borderId="13" xfId="0" applyBorder="1"/>
    <xf numFmtId="0" fontId="6" fillId="0" borderId="13" xfId="0" applyFont="1" applyBorder="1"/>
    <xf numFmtId="49" fontId="0" fillId="0" borderId="13" xfId="0" applyNumberFormat="1" applyBorder="1"/>
    <xf numFmtId="0" fontId="10" fillId="0" borderId="0" xfId="0" applyFont="1"/>
    <xf numFmtId="49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2" borderId="0" xfId="0" applyFont="1" applyFill="1" applyBorder="1"/>
    <xf numFmtId="49" fontId="13" fillId="0" borderId="5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49" fontId="14" fillId="0" borderId="7" xfId="0" applyNumberFormat="1" applyFont="1" applyBorder="1" applyAlignment="1">
      <alignment vertical="center" wrapText="1"/>
    </xf>
    <xf numFmtId="49" fontId="14" fillId="0" borderId="8" xfId="0" applyNumberFormat="1" applyFont="1" applyBorder="1" applyAlignment="1">
      <alignment vertical="center" wrapText="1"/>
    </xf>
    <xf numFmtId="49" fontId="13" fillId="0" borderId="8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49" fontId="13" fillId="0" borderId="8" xfId="0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49" fontId="15" fillId="0" borderId="8" xfId="0" applyNumberFormat="1" applyFont="1" applyBorder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49" fontId="13" fillId="0" borderId="8" xfId="0" applyNumberFormat="1" applyFont="1" applyBorder="1" applyAlignment="1" applyProtection="1">
      <alignment vertical="center" wrapText="1"/>
      <protection locked="0"/>
    </xf>
    <xf numFmtId="0" fontId="13" fillId="3" borderId="8" xfId="0" applyFont="1" applyFill="1" applyBorder="1" applyAlignment="1">
      <alignment vertical="center"/>
    </xf>
    <xf numFmtId="49" fontId="13" fillId="0" borderId="8" xfId="0" applyNumberFormat="1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/>
    </xf>
    <xf numFmtId="1" fontId="15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6" fillId="0" borderId="1" xfId="0" applyFont="1" applyBorder="1"/>
    <xf numFmtId="0" fontId="0" fillId="0" borderId="3" xfId="0" applyBorder="1"/>
    <xf numFmtId="0" fontId="0" fillId="0" borderId="2" xfId="0" applyBorder="1"/>
    <xf numFmtId="0" fontId="0" fillId="0" borderId="16" xfId="0" applyBorder="1"/>
    <xf numFmtId="0" fontId="20" fillId="0" borderId="13" xfId="0" applyFont="1" applyBorder="1"/>
    <xf numFmtId="0" fontId="0" fillId="0" borderId="0" xfId="0" applyFill="1" applyBorder="1"/>
    <xf numFmtId="0" fontId="0" fillId="0" borderId="17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6" fillId="0" borderId="10" xfId="0" applyFont="1" applyBorder="1"/>
    <xf numFmtId="0" fontId="21" fillId="0" borderId="15" xfId="0" applyFont="1" applyBorder="1"/>
    <xf numFmtId="0" fontId="0" fillId="0" borderId="15" xfId="0" applyFill="1" applyBorder="1"/>
    <xf numFmtId="0" fontId="0" fillId="0" borderId="4" xfId="0" applyFill="1" applyBorder="1"/>
    <xf numFmtId="0" fontId="6" fillId="0" borderId="1" xfId="0" applyFont="1" applyFill="1" applyBorder="1"/>
    <xf numFmtId="0" fontId="20" fillId="0" borderId="9" xfId="0" applyFont="1" applyBorder="1"/>
    <xf numFmtId="0" fontId="11" fillId="0" borderId="4" xfId="0" applyFont="1" applyFill="1" applyBorder="1"/>
    <xf numFmtId="0" fontId="11" fillId="0" borderId="5" xfId="0" applyFont="1" applyBorder="1"/>
    <xf numFmtId="0" fontId="11" fillId="0" borderId="8" xfId="0" applyFont="1" applyBorder="1"/>
    <xf numFmtId="0" fontId="22" fillId="0" borderId="0" xfId="0" applyFont="1"/>
    <xf numFmtId="0" fontId="22" fillId="0" borderId="0" xfId="0" applyFont="1" applyFill="1" applyBorder="1"/>
    <xf numFmtId="0" fontId="0" fillId="0" borderId="9" xfId="0" applyFill="1" applyBorder="1"/>
    <xf numFmtId="0" fontId="21" fillId="0" borderId="15" xfId="0" applyFont="1" applyFill="1" applyBorder="1"/>
    <xf numFmtId="0" fontId="20" fillId="0" borderId="9" xfId="0" applyFont="1" applyFill="1" applyBorder="1"/>
    <xf numFmtId="1" fontId="15" fillId="0" borderId="0" xfId="0" applyNumberFormat="1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vertical="center"/>
    </xf>
    <xf numFmtId="0" fontId="11" fillId="0" borderId="9" xfId="0" applyFont="1" applyFill="1" applyBorder="1"/>
    <xf numFmtId="0" fontId="11" fillId="0" borderId="10" xfId="0" applyFont="1" applyBorder="1"/>
    <xf numFmtId="0" fontId="11" fillId="0" borderId="11" xfId="0" applyFont="1" applyBorder="1"/>
    <xf numFmtId="0" fontId="0" fillId="0" borderId="4" xfId="0" applyFont="1" applyFill="1" applyBorder="1"/>
    <xf numFmtId="0" fontId="2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6" fillId="0" borderId="0" xfId="0" applyFont="1"/>
    <xf numFmtId="0" fontId="0" fillId="0" borderId="6" xfId="0" applyBorder="1"/>
    <xf numFmtId="0" fontId="0" fillId="0" borderId="5" xfId="0" applyFill="1" applyBorder="1"/>
    <xf numFmtId="1" fontId="4" fillId="0" borderId="13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9" fillId="4" borderId="15" xfId="0" applyFont="1" applyFill="1" applyBorder="1"/>
    <xf numFmtId="0" fontId="9" fillId="4" borderId="0" xfId="0" applyFont="1" applyFill="1" applyBorder="1"/>
    <xf numFmtId="0" fontId="0" fillId="4" borderId="0" xfId="0" applyFill="1" applyBorder="1"/>
    <xf numFmtId="0" fontId="0" fillId="4" borderId="7" xfId="0" applyFill="1" applyBorder="1"/>
    <xf numFmtId="0" fontId="24" fillId="4" borderId="15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8" xfId="0" applyFill="1" applyBorder="1"/>
    <xf numFmtId="0" fontId="2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textRotation="180" wrapText="1"/>
    </xf>
    <xf numFmtId="0" fontId="14" fillId="0" borderId="12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vertical="top" textRotation="180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2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0</xdr:row>
      <xdr:rowOff>81915</xdr:rowOff>
    </xdr:from>
    <xdr:to>
      <xdr:col>7</xdr:col>
      <xdr:colOff>1291590</xdr:colOff>
      <xdr:row>6</xdr:row>
      <xdr:rowOff>62899</xdr:rowOff>
    </xdr:to>
    <xdr:pic>
      <xdr:nvPicPr>
        <xdr:cNvPr id="4" name="Grafik 3" descr="Cashmere-Strickkleid online bestellen bei Tchibo 624011">
          <a:extLst>
            <a:ext uri="{FF2B5EF4-FFF2-40B4-BE49-F238E27FC236}">
              <a16:creationId xmlns:a16="http://schemas.microsoft.com/office/drawing/2014/main" id="{BE84F494-FB08-4761-84A4-342D742EC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81915"/>
          <a:ext cx="624840" cy="1123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87923</xdr:colOff>
      <xdr:row>2</xdr:row>
      <xdr:rowOff>5861</xdr:rowOff>
    </xdr:from>
    <xdr:to>
      <xdr:col>0</xdr:col>
      <xdr:colOff>393687</xdr:colOff>
      <xdr:row>3</xdr:row>
      <xdr:rowOff>95251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9F79A5E-DF2D-490F-97F4-4F50B14F5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23" y="350226"/>
          <a:ext cx="305764" cy="309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CC411-314A-4A03-B6CF-CF6E3F52DF37}">
  <dimension ref="A5:I67"/>
  <sheetViews>
    <sheetView workbookViewId="0">
      <selection activeCell="I6" sqref="I6"/>
    </sheetView>
  </sheetViews>
  <sheetFormatPr baseColWidth="10" defaultRowHeight="14.4" x14ac:dyDescent="0.3"/>
  <cols>
    <col min="1" max="1" width="21.6640625" customWidth="1"/>
    <col min="8" max="8" width="23" customWidth="1"/>
  </cols>
  <sheetData>
    <row r="5" spans="1:9" x14ac:dyDescent="0.3">
      <c r="I5" s="82"/>
    </row>
    <row r="6" spans="1:9" x14ac:dyDescent="0.3">
      <c r="I6" s="82"/>
    </row>
    <row r="7" spans="1:9" ht="18" x14ac:dyDescent="0.35">
      <c r="A7" s="69" t="s">
        <v>358</v>
      </c>
    </row>
    <row r="8" spans="1:9" x14ac:dyDescent="0.3">
      <c r="A8" s="9" t="s">
        <v>385</v>
      </c>
    </row>
    <row r="9" spans="1:9" x14ac:dyDescent="0.3">
      <c r="A9" s="9" t="s">
        <v>386</v>
      </c>
    </row>
    <row r="11" spans="1:9" ht="15" thickBot="1" x14ac:dyDescent="0.35">
      <c r="A11" s="9"/>
    </row>
    <row r="12" spans="1:9" x14ac:dyDescent="0.3">
      <c r="A12" s="71" t="s">
        <v>387</v>
      </c>
      <c r="B12" s="37"/>
      <c r="C12" s="37"/>
      <c r="D12" s="37"/>
      <c r="E12" s="37"/>
      <c r="F12" s="37"/>
      <c r="G12" s="37"/>
      <c r="H12" s="38"/>
    </row>
    <row r="13" spans="1:9" x14ac:dyDescent="0.3">
      <c r="A13" s="62" t="s">
        <v>388</v>
      </c>
      <c r="B13" s="40"/>
      <c r="C13" s="40"/>
      <c r="D13" s="40"/>
      <c r="E13" s="40"/>
      <c r="F13" s="40"/>
      <c r="G13" s="40"/>
      <c r="H13" s="41"/>
    </row>
    <row r="14" spans="1:9" x14ac:dyDescent="0.3">
      <c r="A14" s="62" t="s">
        <v>389</v>
      </c>
      <c r="B14" s="40"/>
      <c r="C14" s="40"/>
      <c r="D14" s="40"/>
      <c r="E14" s="40"/>
      <c r="F14" s="40"/>
      <c r="G14" s="40"/>
      <c r="H14" s="41"/>
    </row>
    <row r="15" spans="1:9" x14ac:dyDescent="0.3">
      <c r="A15" s="62" t="s">
        <v>390</v>
      </c>
      <c r="B15" s="40"/>
      <c r="C15" s="40"/>
      <c r="D15" s="40"/>
      <c r="E15" s="40"/>
      <c r="F15" s="40"/>
      <c r="G15" s="40"/>
      <c r="H15" s="41"/>
    </row>
    <row r="16" spans="1:9" ht="15" thickBot="1" x14ac:dyDescent="0.35">
      <c r="A16" s="63" t="s">
        <v>391</v>
      </c>
      <c r="B16" s="5"/>
      <c r="C16" s="5"/>
      <c r="D16" s="5"/>
      <c r="E16" s="5"/>
      <c r="F16" s="5"/>
      <c r="G16" s="5"/>
      <c r="H16" s="42"/>
    </row>
    <row r="17" spans="1:8" ht="15" thickBot="1" x14ac:dyDescent="0.35">
      <c r="A17" s="9"/>
    </row>
    <row r="18" spans="1:8" x14ac:dyDescent="0.3">
      <c r="A18" s="88" t="s">
        <v>366</v>
      </c>
      <c r="B18" s="89"/>
      <c r="C18" s="89"/>
      <c r="D18" s="89"/>
      <c r="E18" s="89"/>
      <c r="F18" s="89"/>
      <c r="G18" s="89"/>
      <c r="H18" s="90"/>
    </row>
    <row r="19" spans="1:8" x14ac:dyDescent="0.3">
      <c r="A19" s="91" t="s">
        <v>364</v>
      </c>
      <c r="B19" s="92"/>
      <c r="C19" s="92"/>
      <c r="D19" s="92"/>
      <c r="E19" s="93"/>
      <c r="F19" s="93"/>
      <c r="G19" s="93"/>
      <c r="H19" s="94"/>
    </row>
    <row r="20" spans="1:8" x14ac:dyDescent="0.3">
      <c r="A20" s="95" t="s">
        <v>392</v>
      </c>
      <c r="B20" s="92"/>
      <c r="C20" s="92"/>
      <c r="D20" s="92"/>
      <c r="E20" s="93"/>
      <c r="F20" s="93"/>
      <c r="G20" s="93"/>
      <c r="H20" s="94"/>
    </row>
    <row r="21" spans="1:8" ht="15" thickBot="1" x14ac:dyDescent="0.35">
      <c r="A21" s="96" t="s">
        <v>398</v>
      </c>
      <c r="B21" s="97"/>
      <c r="C21" s="97"/>
      <c r="D21" s="97"/>
      <c r="E21" s="97"/>
      <c r="F21" s="97"/>
      <c r="G21" s="97"/>
      <c r="H21" s="98"/>
    </row>
    <row r="22" spans="1:8" ht="15" thickBot="1" x14ac:dyDescent="0.35"/>
    <row r="23" spans="1:8" ht="15" thickBot="1" x14ac:dyDescent="0.35">
      <c r="A23" s="43" t="s">
        <v>340</v>
      </c>
      <c r="B23" s="44"/>
      <c r="C23" s="44"/>
      <c r="D23" s="44"/>
      <c r="E23" s="44"/>
      <c r="F23" s="44"/>
      <c r="G23" s="44"/>
      <c r="H23" s="45"/>
    </row>
    <row r="24" spans="1:8" x14ac:dyDescent="0.3">
      <c r="A24" s="52" t="s">
        <v>343</v>
      </c>
      <c r="B24" s="53" t="s">
        <v>348</v>
      </c>
      <c r="C24" s="37"/>
      <c r="D24" s="37"/>
      <c r="E24" s="54"/>
      <c r="F24" s="54"/>
      <c r="G24" s="37"/>
      <c r="H24" s="38"/>
    </row>
    <row r="25" spans="1:8" x14ac:dyDescent="0.3">
      <c r="A25" s="55" t="s">
        <v>344</v>
      </c>
      <c r="B25" s="56" t="s">
        <v>347</v>
      </c>
      <c r="C25" s="49"/>
      <c r="D25" s="49"/>
      <c r="E25" s="50"/>
      <c r="F25" s="50"/>
      <c r="G25" s="50"/>
      <c r="H25" s="51"/>
    </row>
    <row r="26" spans="1:8" x14ac:dyDescent="0.3">
      <c r="A26" s="46" t="s">
        <v>345</v>
      </c>
      <c r="B26" s="57" t="s">
        <v>349</v>
      </c>
      <c r="C26" s="49"/>
      <c r="D26" s="49"/>
      <c r="E26" s="49"/>
      <c r="F26" s="49"/>
      <c r="G26" s="49"/>
      <c r="H26" s="51"/>
    </row>
    <row r="27" spans="1:8" x14ac:dyDescent="0.3">
      <c r="A27" s="46"/>
      <c r="B27" s="48" t="s">
        <v>351</v>
      </c>
      <c r="C27" s="40"/>
      <c r="D27" s="59"/>
      <c r="E27" s="40"/>
      <c r="F27" s="40"/>
      <c r="G27" s="40"/>
      <c r="H27" s="41"/>
    </row>
    <row r="28" spans="1:8" x14ac:dyDescent="0.3">
      <c r="A28" s="58" t="s">
        <v>346</v>
      </c>
      <c r="B28" s="57" t="s">
        <v>350</v>
      </c>
      <c r="C28" s="49"/>
      <c r="D28" s="40"/>
      <c r="E28" s="49"/>
      <c r="F28" s="49"/>
      <c r="G28" s="49"/>
      <c r="H28" s="51"/>
    </row>
    <row r="29" spans="1:8" ht="15" thickBot="1" x14ac:dyDescent="0.35">
      <c r="A29" s="83"/>
      <c r="B29" s="84" t="s">
        <v>351</v>
      </c>
      <c r="C29" s="5"/>
      <c r="D29" s="5"/>
      <c r="E29" s="5"/>
      <c r="F29" s="5"/>
      <c r="G29" s="5"/>
      <c r="H29" s="42"/>
    </row>
    <row r="30" spans="1:8" x14ac:dyDescent="0.3">
      <c r="A30" s="40"/>
      <c r="B30" s="40"/>
      <c r="C30" s="40"/>
      <c r="D30" s="40"/>
      <c r="E30" s="40"/>
      <c r="F30" s="40"/>
      <c r="G30" s="40"/>
      <c r="H30" s="40"/>
    </row>
    <row r="31" spans="1:8" ht="15" thickBot="1" x14ac:dyDescent="0.35">
      <c r="A31" s="40"/>
      <c r="B31" s="40"/>
      <c r="C31" s="40"/>
      <c r="D31" s="40"/>
      <c r="E31" s="40"/>
      <c r="F31" s="40"/>
      <c r="G31" s="40"/>
      <c r="H31" s="40"/>
    </row>
    <row r="32" spans="1:8" ht="15" thickBot="1" x14ac:dyDescent="0.35">
      <c r="A32" s="64" t="s">
        <v>361</v>
      </c>
      <c r="B32" s="44"/>
      <c r="C32" s="44"/>
      <c r="D32" s="44"/>
      <c r="E32" s="44"/>
      <c r="F32" s="44"/>
      <c r="G32" s="44"/>
      <c r="H32" s="45"/>
    </row>
    <row r="33" spans="1:8" x14ac:dyDescent="0.3">
      <c r="A33" s="76" t="s">
        <v>393</v>
      </c>
      <c r="B33" s="77"/>
      <c r="C33" s="77"/>
      <c r="D33" s="77"/>
      <c r="E33" s="77"/>
      <c r="F33" s="77"/>
      <c r="G33" s="77"/>
      <c r="H33" s="78"/>
    </row>
    <row r="34" spans="1:8" ht="15" thickBot="1" x14ac:dyDescent="0.35">
      <c r="A34" s="66" t="s">
        <v>376</v>
      </c>
      <c r="B34" s="67"/>
      <c r="C34" s="67"/>
      <c r="D34" s="67"/>
      <c r="E34" s="67"/>
      <c r="F34" s="67"/>
      <c r="G34" s="67"/>
      <c r="H34" s="68"/>
    </row>
    <row r="35" spans="1:8" x14ac:dyDescent="0.3">
      <c r="A35" s="48"/>
      <c r="B35" s="40"/>
      <c r="C35" s="40"/>
      <c r="D35" s="40"/>
      <c r="E35" s="40"/>
      <c r="F35" s="40"/>
      <c r="G35" s="40"/>
      <c r="H35" s="40"/>
    </row>
    <row r="36" spans="1:8" x14ac:dyDescent="0.3">
      <c r="A36" s="48"/>
      <c r="B36" s="40"/>
      <c r="C36" s="40"/>
      <c r="D36" s="40"/>
      <c r="E36" s="40"/>
      <c r="F36" s="40"/>
      <c r="G36" s="40"/>
      <c r="H36" s="40"/>
    </row>
    <row r="37" spans="1:8" ht="18.600000000000001" thickBot="1" x14ac:dyDescent="0.4">
      <c r="A37" s="70" t="s">
        <v>365</v>
      </c>
    </row>
    <row r="38" spans="1:8" x14ac:dyDescent="0.3">
      <c r="A38" s="73" t="s">
        <v>355</v>
      </c>
      <c r="B38" s="37"/>
      <c r="C38" s="37"/>
      <c r="D38" s="37"/>
      <c r="E38" s="37"/>
      <c r="F38" s="37"/>
      <c r="G38" s="37"/>
      <c r="H38" s="38"/>
    </row>
    <row r="39" spans="1:8" x14ac:dyDescent="0.3">
      <c r="A39" s="62" t="s">
        <v>370</v>
      </c>
      <c r="B39" s="40"/>
      <c r="C39" s="40"/>
      <c r="D39" s="40"/>
      <c r="E39" s="40"/>
      <c r="F39" s="40"/>
      <c r="G39" s="40"/>
      <c r="H39" s="41"/>
    </row>
    <row r="40" spans="1:8" x14ac:dyDescent="0.3">
      <c r="A40" s="62" t="s">
        <v>356</v>
      </c>
      <c r="B40" s="40"/>
      <c r="C40" s="40"/>
      <c r="D40" s="40"/>
      <c r="E40" s="40"/>
      <c r="F40" s="40"/>
      <c r="G40" s="40"/>
      <c r="H40" s="41"/>
    </row>
    <row r="41" spans="1:8" x14ac:dyDescent="0.3">
      <c r="A41" s="62" t="s">
        <v>357</v>
      </c>
      <c r="B41" s="40"/>
      <c r="C41" s="40"/>
      <c r="D41" s="40"/>
      <c r="E41" s="40"/>
      <c r="F41" s="40"/>
      <c r="G41" s="40"/>
      <c r="H41" s="41"/>
    </row>
    <row r="42" spans="1:8" x14ac:dyDescent="0.3">
      <c r="A42" s="62" t="s">
        <v>359</v>
      </c>
      <c r="B42" s="40"/>
      <c r="C42" s="40"/>
      <c r="D42" s="40"/>
      <c r="E42" s="40"/>
      <c r="F42" s="40"/>
      <c r="G42" s="40"/>
      <c r="H42" s="41"/>
    </row>
    <row r="43" spans="1:8" x14ac:dyDescent="0.3">
      <c r="A43" s="62" t="s">
        <v>360</v>
      </c>
      <c r="B43" s="40"/>
      <c r="C43" s="40"/>
      <c r="D43" s="40"/>
      <c r="E43" s="40"/>
      <c r="F43" s="40"/>
      <c r="G43" s="40"/>
      <c r="H43" s="41"/>
    </row>
    <row r="44" spans="1:8" x14ac:dyDescent="0.3">
      <c r="A44" s="72" t="s">
        <v>367</v>
      </c>
      <c r="B44" s="40"/>
      <c r="C44" s="40"/>
      <c r="D44" s="40"/>
      <c r="E44" s="40"/>
      <c r="F44" s="40"/>
      <c r="G44" s="40"/>
      <c r="H44" s="41"/>
    </row>
    <row r="45" spans="1:8" ht="15" thickBot="1" x14ac:dyDescent="0.35">
      <c r="A45" s="63" t="s">
        <v>368</v>
      </c>
      <c r="B45" s="5"/>
      <c r="C45" s="5"/>
      <c r="D45" s="5"/>
      <c r="E45" s="5"/>
      <c r="F45" s="5"/>
      <c r="G45" s="5"/>
      <c r="H45" s="42"/>
    </row>
    <row r="46" spans="1:8" ht="15" thickBot="1" x14ac:dyDescent="0.35"/>
    <row r="47" spans="1:8" x14ac:dyDescent="0.3">
      <c r="A47" s="73" t="s">
        <v>369</v>
      </c>
      <c r="B47" s="37"/>
      <c r="C47" s="37"/>
      <c r="D47" s="37"/>
      <c r="E47" s="37"/>
      <c r="F47" s="37"/>
      <c r="G47" s="37"/>
      <c r="H47" s="38"/>
    </row>
    <row r="48" spans="1:8" x14ac:dyDescent="0.3">
      <c r="A48" s="62" t="s">
        <v>396</v>
      </c>
      <c r="B48" s="40"/>
      <c r="C48" s="40"/>
      <c r="D48" s="40"/>
      <c r="E48" s="40"/>
      <c r="F48" s="40"/>
      <c r="G48" s="40"/>
      <c r="H48" s="41"/>
    </row>
    <row r="49" spans="1:8" x14ac:dyDescent="0.3">
      <c r="A49" s="39" t="s">
        <v>371</v>
      </c>
      <c r="B49" s="40"/>
      <c r="C49" s="40"/>
      <c r="D49" s="40"/>
      <c r="E49" s="40"/>
      <c r="F49" s="40"/>
      <c r="G49" s="40"/>
      <c r="H49" s="41"/>
    </row>
    <row r="50" spans="1:8" x14ac:dyDescent="0.3">
      <c r="A50" s="39" t="s">
        <v>372</v>
      </c>
      <c r="B50" s="40"/>
      <c r="C50" s="40"/>
      <c r="D50" s="40"/>
      <c r="E50" s="40"/>
      <c r="F50" s="40"/>
      <c r="G50" s="40"/>
      <c r="H50" s="41"/>
    </row>
    <row r="51" spans="1:8" x14ac:dyDescent="0.3">
      <c r="A51" s="39" t="s">
        <v>373</v>
      </c>
      <c r="B51" s="40"/>
      <c r="C51" s="40"/>
      <c r="D51" s="40"/>
      <c r="E51" s="40"/>
      <c r="F51" s="40"/>
      <c r="G51" s="40"/>
      <c r="H51" s="41"/>
    </row>
    <row r="52" spans="1:8" x14ac:dyDescent="0.3">
      <c r="A52" s="39" t="s">
        <v>374</v>
      </c>
      <c r="B52" s="40"/>
      <c r="C52" s="40"/>
      <c r="D52" s="40"/>
      <c r="E52" s="40"/>
      <c r="F52" s="40"/>
      <c r="G52" s="40"/>
      <c r="H52" s="41"/>
    </row>
    <row r="53" spans="1:8" x14ac:dyDescent="0.3">
      <c r="A53" s="39" t="s">
        <v>375</v>
      </c>
      <c r="B53" s="40"/>
      <c r="C53" s="40"/>
      <c r="D53" s="40"/>
      <c r="E53" s="40"/>
      <c r="F53" s="40"/>
      <c r="G53" s="40"/>
      <c r="H53" s="41"/>
    </row>
    <row r="54" spans="1:8" x14ac:dyDescent="0.3">
      <c r="A54" s="39" t="s">
        <v>377</v>
      </c>
      <c r="B54" s="40"/>
      <c r="C54" s="40"/>
      <c r="D54" s="40"/>
      <c r="E54" s="40"/>
      <c r="F54" s="40"/>
      <c r="G54" s="40"/>
      <c r="H54" s="41"/>
    </row>
    <row r="55" spans="1:8" x14ac:dyDescent="0.3">
      <c r="A55" s="39" t="s">
        <v>379</v>
      </c>
      <c r="B55" s="40"/>
      <c r="C55" s="40"/>
      <c r="D55" s="40"/>
      <c r="E55" s="40"/>
      <c r="F55" s="40"/>
      <c r="G55" s="40"/>
      <c r="H55" s="41"/>
    </row>
    <row r="56" spans="1:8" ht="15" thickBot="1" x14ac:dyDescent="0.35">
      <c r="A56" s="79" t="s">
        <v>378</v>
      </c>
      <c r="B56" s="5"/>
      <c r="C56" s="5"/>
      <c r="D56" s="5"/>
      <c r="E56" s="5"/>
      <c r="F56" s="5"/>
      <c r="G56" s="5"/>
      <c r="H56" s="42"/>
    </row>
    <row r="58" spans="1:8" ht="15" thickBot="1" x14ac:dyDescent="0.35"/>
    <row r="59" spans="1:8" x14ac:dyDescent="0.3">
      <c r="A59" s="65" t="s">
        <v>352</v>
      </c>
      <c r="B59" s="60"/>
      <c r="C59" s="60"/>
      <c r="D59" s="60"/>
      <c r="E59" s="37"/>
      <c r="F59" s="37"/>
      <c r="G59" s="37"/>
      <c r="H59" s="38"/>
    </row>
    <row r="60" spans="1:8" x14ac:dyDescent="0.3">
      <c r="A60" s="39" t="s">
        <v>353</v>
      </c>
      <c r="B60" s="40"/>
      <c r="C60" s="40"/>
      <c r="D60" s="40"/>
      <c r="E60" s="40"/>
      <c r="F60" s="40"/>
      <c r="G60" s="40"/>
      <c r="H60" s="41"/>
    </row>
    <row r="61" spans="1:8" x14ac:dyDescent="0.3">
      <c r="A61" s="39"/>
      <c r="B61" s="40"/>
      <c r="C61" s="40"/>
      <c r="D61" s="40"/>
      <c r="E61" s="40"/>
      <c r="F61" s="40"/>
      <c r="G61" s="40"/>
      <c r="H61" s="41"/>
    </row>
    <row r="62" spans="1:8" x14ac:dyDescent="0.3">
      <c r="A62" s="39" t="s">
        <v>384</v>
      </c>
      <c r="B62" s="40"/>
      <c r="C62" s="40"/>
      <c r="D62" s="40"/>
      <c r="E62" s="40"/>
      <c r="F62" s="40"/>
      <c r="G62" s="40"/>
      <c r="H62" s="41"/>
    </row>
    <row r="63" spans="1:8" x14ac:dyDescent="0.3">
      <c r="A63" s="61" t="s">
        <v>354</v>
      </c>
      <c r="B63" s="40"/>
      <c r="C63" s="40"/>
      <c r="D63" s="40"/>
      <c r="E63" s="40"/>
      <c r="F63" s="40"/>
      <c r="G63" s="40"/>
      <c r="H63" s="41"/>
    </row>
    <row r="64" spans="1:8" x14ac:dyDescent="0.3">
      <c r="A64" s="39" t="s">
        <v>380</v>
      </c>
      <c r="B64" s="40"/>
      <c r="C64" s="40"/>
      <c r="D64" s="40"/>
      <c r="E64" s="40"/>
      <c r="F64" s="40"/>
      <c r="G64" s="40"/>
      <c r="H64" s="41"/>
    </row>
    <row r="65" spans="1:8" x14ac:dyDescent="0.3">
      <c r="A65" s="39" t="s">
        <v>381</v>
      </c>
      <c r="B65" s="40"/>
      <c r="C65" s="40"/>
      <c r="D65" s="40"/>
      <c r="E65" s="40"/>
      <c r="F65" s="40"/>
      <c r="G65" s="40"/>
      <c r="H65" s="41"/>
    </row>
    <row r="66" spans="1:8" x14ac:dyDescent="0.3">
      <c r="A66" s="39" t="s">
        <v>382</v>
      </c>
      <c r="B66" s="40"/>
      <c r="C66" s="40"/>
      <c r="D66" s="40"/>
      <c r="E66" s="40"/>
      <c r="F66" s="40"/>
      <c r="G66" s="40"/>
      <c r="H66" s="41"/>
    </row>
    <row r="67" spans="1:8" ht="15" thickBot="1" x14ac:dyDescent="0.35">
      <c r="A67" s="63" t="s">
        <v>383</v>
      </c>
      <c r="B67" s="5"/>
      <c r="C67" s="5"/>
      <c r="D67" s="5"/>
      <c r="E67" s="5"/>
      <c r="F67" s="5"/>
      <c r="G67" s="5"/>
      <c r="H67" s="42"/>
    </row>
  </sheetData>
  <sheetProtection algorithmName="SHA-512" hashValue="OV629y3rODwmAnN47UQSfI9soUs8zaa4bwdTIJPw9g9mm0qBPs2bSIzg9cwEbfb9fn+ZmK9ysx8iDAI/P2I7qg==" saltValue="AC66DhTetcqLZ1apRECqJw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0"/>
  <sheetViews>
    <sheetView tabSelected="1" zoomScale="130" zoomScaleNormal="13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I12" sqref="I12"/>
    </sheetView>
  </sheetViews>
  <sheetFormatPr baseColWidth="10" defaultRowHeight="14.4" x14ac:dyDescent="0.3"/>
  <cols>
    <col min="1" max="1" width="11.5546875" style="17"/>
    <col min="2" max="2" width="38.33203125" style="18" customWidth="1"/>
    <col min="3" max="3" width="8.33203125" style="8" customWidth="1"/>
    <col min="4" max="4" width="7.44140625" customWidth="1"/>
    <col min="5" max="5" width="7.33203125" customWidth="1"/>
    <col min="6" max="6" width="6.109375" customWidth="1"/>
    <col min="7" max="7" width="7.44140625" customWidth="1"/>
    <col min="8" max="8" width="4.5546875" style="4" customWidth="1"/>
    <col min="9" max="9" width="31.5546875" customWidth="1"/>
  </cols>
  <sheetData>
    <row r="1" spans="1:8" ht="27" customHeight="1" x14ac:dyDescent="0.3">
      <c r="A1" s="99" t="s">
        <v>397</v>
      </c>
      <c r="B1" s="100"/>
      <c r="C1" s="100"/>
      <c r="D1" s="100"/>
      <c r="E1" s="100"/>
      <c r="F1" s="100"/>
      <c r="G1" s="100"/>
      <c r="H1" s="100"/>
    </row>
    <row r="2" spans="1:8" ht="27" customHeight="1" thickBot="1" x14ac:dyDescent="0.35">
      <c r="A2" s="80">
        <v>2021</v>
      </c>
      <c r="B2" s="81"/>
      <c r="C2" s="81"/>
      <c r="D2" s="81"/>
      <c r="E2" s="81"/>
      <c r="F2" s="81"/>
      <c r="G2" s="81"/>
      <c r="H2" s="81"/>
    </row>
    <row r="3" spans="1:8" ht="17.399999999999999" customHeight="1" thickBot="1" x14ac:dyDescent="0.35">
      <c r="A3"/>
      <c r="B3" s="36"/>
      <c r="C3" s="36"/>
      <c r="D3" s="105" t="s">
        <v>342</v>
      </c>
      <c r="E3" s="106"/>
      <c r="F3" s="107"/>
      <c r="G3" s="108"/>
      <c r="H3" s="36"/>
    </row>
    <row r="4" spans="1:8" ht="11.4" customHeight="1" thickBot="1" x14ac:dyDescent="0.35">
      <c r="A4" s="21"/>
      <c r="B4" s="22"/>
      <c r="C4" s="2"/>
      <c r="D4" s="101" t="s">
        <v>1</v>
      </c>
      <c r="E4" s="102"/>
      <c r="F4" s="103" t="s">
        <v>0</v>
      </c>
      <c r="G4" s="104"/>
      <c r="H4" s="3"/>
    </row>
    <row r="5" spans="1:8" ht="21.6" customHeight="1" thickBot="1" x14ac:dyDescent="0.35">
      <c r="A5" s="23" t="s">
        <v>2</v>
      </c>
      <c r="B5" s="110" t="s">
        <v>4</v>
      </c>
      <c r="C5" s="112" t="s">
        <v>216</v>
      </c>
      <c r="D5" s="109" t="s">
        <v>8</v>
      </c>
      <c r="E5" s="109" t="s">
        <v>7</v>
      </c>
      <c r="F5" s="114" t="s">
        <v>5</v>
      </c>
      <c r="G5" s="114" t="s">
        <v>6</v>
      </c>
      <c r="H5" s="12"/>
    </row>
    <row r="6" spans="1:8" ht="19.95" customHeight="1" thickBot="1" x14ac:dyDescent="0.35">
      <c r="A6" s="24" t="s">
        <v>3</v>
      </c>
      <c r="B6" s="111"/>
      <c r="C6" s="113"/>
      <c r="D6" s="109"/>
      <c r="E6" s="109"/>
      <c r="F6" s="114"/>
      <c r="G6" s="114"/>
      <c r="H6" s="12"/>
    </row>
    <row r="7" spans="1:8" ht="15" thickBot="1" x14ac:dyDescent="0.35">
      <c r="A7" s="25"/>
      <c r="B7" s="26"/>
      <c r="C7" s="7"/>
      <c r="D7" s="85">
        <f>SUM(D8:D112)+1</f>
        <v>10</v>
      </c>
      <c r="E7" s="85">
        <f>SUM(E8:E112)</f>
        <v>31</v>
      </c>
      <c r="F7" s="85">
        <f>SUM(F8:F112)</f>
        <v>30</v>
      </c>
      <c r="G7" s="85">
        <f>SUM(G8:G112)</f>
        <v>52</v>
      </c>
      <c r="H7" s="6"/>
    </row>
    <row r="8" spans="1:8" ht="15" thickBot="1" x14ac:dyDescent="0.35">
      <c r="A8" s="25" t="s">
        <v>9</v>
      </c>
      <c r="B8" s="26" t="s">
        <v>10</v>
      </c>
      <c r="C8" s="7"/>
      <c r="D8" s="86"/>
      <c r="E8" s="86"/>
      <c r="F8" s="86"/>
      <c r="G8" s="86">
        <v>1</v>
      </c>
      <c r="H8" s="35"/>
    </row>
    <row r="9" spans="1:8" ht="15" thickBot="1" x14ac:dyDescent="0.35">
      <c r="A9" s="25" t="s">
        <v>11</v>
      </c>
      <c r="B9" s="26" t="s">
        <v>12</v>
      </c>
      <c r="C9" s="7"/>
      <c r="D9" s="86"/>
      <c r="E9" s="86"/>
      <c r="F9" s="86"/>
      <c r="G9" s="86">
        <v>1</v>
      </c>
      <c r="H9" s="35"/>
    </row>
    <row r="10" spans="1:8" ht="15" thickBot="1" x14ac:dyDescent="0.35">
      <c r="A10" s="25" t="s">
        <v>13</v>
      </c>
      <c r="B10" s="26" t="s">
        <v>14</v>
      </c>
      <c r="C10" s="7"/>
      <c r="D10" s="86"/>
      <c r="E10" s="86">
        <v>1</v>
      </c>
      <c r="F10" s="86"/>
      <c r="G10" s="86"/>
      <c r="H10" s="35"/>
    </row>
    <row r="11" spans="1:8" ht="15" thickBot="1" x14ac:dyDescent="0.35">
      <c r="A11" s="25" t="s">
        <v>15</v>
      </c>
      <c r="B11" s="26" t="s">
        <v>16</v>
      </c>
      <c r="C11" s="7"/>
      <c r="D11" s="86"/>
      <c r="E11" s="86">
        <v>1</v>
      </c>
      <c r="F11" s="86">
        <v>1</v>
      </c>
      <c r="G11" s="86"/>
      <c r="H11" s="35"/>
    </row>
    <row r="12" spans="1:8" ht="15" thickBot="1" x14ac:dyDescent="0.35">
      <c r="A12" s="25" t="s">
        <v>17</v>
      </c>
      <c r="B12" s="26" t="s">
        <v>18</v>
      </c>
      <c r="C12" s="7"/>
      <c r="D12" s="86">
        <v>1</v>
      </c>
      <c r="E12" s="86"/>
      <c r="F12" s="86"/>
      <c r="G12" s="86"/>
      <c r="H12" s="35"/>
    </row>
    <row r="13" spans="1:8" ht="15" thickBot="1" x14ac:dyDescent="0.35">
      <c r="A13" s="25" t="s">
        <v>19</v>
      </c>
      <c r="B13" s="26" t="s">
        <v>20</v>
      </c>
      <c r="C13" s="7"/>
      <c r="D13" s="86"/>
      <c r="E13" s="86"/>
      <c r="F13" s="86"/>
      <c r="G13" s="86">
        <v>1</v>
      </c>
      <c r="H13" s="35"/>
    </row>
    <row r="14" spans="1:8" ht="15" thickBot="1" x14ac:dyDescent="0.35">
      <c r="A14" s="25" t="s">
        <v>22</v>
      </c>
      <c r="B14" s="26" t="s">
        <v>23</v>
      </c>
      <c r="C14" s="7"/>
      <c r="D14" s="86"/>
      <c r="E14" s="86"/>
      <c r="F14" s="86"/>
      <c r="G14" s="86">
        <v>1</v>
      </c>
      <c r="H14" s="35"/>
    </row>
    <row r="15" spans="1:8" ht="15" thickBot="1" x14ac:dyDescent="0.35">
      <c r="A15" s="25" t="s">
        <v>24</v>
      </c>
      <c r="B15" s="26" t="s">
        <v>25</v>
      </c>
      <c r="C15" s="7"/>
      <c r="D15" s="86"/>
      <c r="E15" s="86">
        <v>1</v>
      </c>
      <c r="F15" s="86"/>
      <c r="G15" s="86">
        <v>1</v>
      </c>
      <c r="H15" s="35"/>
    </row>
    <row r="16" spans="1:8" ht="15" thickBot="1" x14ac:dyDescent="0.35">
      <c r="A16" s="25" t="s">
        <v>26</v>
      </c>
      <c r="B16" s="26" t="s">
        <v>27</v>
      </c>
      <c r="C16" s="7"/>
      <c r="D16" s="86"/>
      <c r="E16" s="86">
        <v>1</v>
      </c>
      <c r="F16" s="86"/>
      <c r="G16" s="86"/>
      <c r="H16" s="35"/>
    </row>
    <row r="17" spans="1:8" s="8" customFormat="1" ht="15" thickBot="1" x14ac:dyDescent="0.35">
      <c r="A17" s="27" t="s">
        <v>28</v>
      </c>
      <c r="B17" s="28" t="s">
        <v>341</v>
      </c>
      <c r="C17" s="7"/>
      <c r="D17" s="86"/>
      <c r="E17" s="86"/>
      <c r="F17" s="86"/>
      <c r="G17" s="86">
        <v>1</v>
      </c>
      <c r="H17" s="35"/>
    </row>
    <row r="18" spans="1:8" ht="15" thickBot="1" x14ac:dyDescent="0.35">
      <c r="A18" s="25" t="s">
        <v>29</v>
      </c>
      <c r="B18" s="26" t="s">
        <v>30</v>
      </c>
      <c r="C18" s="7"/>
      <c r="D18" s="86">
        <v>1</v>
      </c>
      <c r="E18" s="86"/>
      <c r="F18" s="86"/>
      <c r="G18" s="86"/>
      <c r="H18" s="35"/>
    </row>
    <row r="19" spans="1:8" ht="15" thickBot="1" x14ac:dyDescent="0.35">
      <c r="A19" s="25" t="s">
        <v>31</v>
      </c>
      <c r="B19" s="26" t="s">
        <v>32</v>
      </c>
      <c r="C19" s="7"/>
      <c r="D19" s="86"/>
      <c r="E19" s="86"/>
      <c r="F19" s="86"/>
      <c r="G19" s="86">
        <v>1</v>
      </c>
      <c r="H19" s="35"/>
    </row>
    <row r="20" spans="1:8" ht="15" thickBot="1" x14ac:dyDescent="0.35">
      <c r="A20" s="25" t="s">
        <v>33</v>
      </c>
      <c r="B20" s="26" t="s">
        <v>34</v>
      </c>
      <c r="C20" s="7"/>
      <c r="D20" s="86"/>
      <c r="E20" s="86"/>
      <c r="F20" s="86">
        <v>1</v>
      </c>
      <c r="G20" s="86"/>
      <c r="H20" s="35"/>
    </row>
    <row r="21" spans="1:8" ht="15" thickBot="1" x14ac:dyDescent="0.35">
      <c r="A21" s="25" t="s">
        <v>35</v>
      </c>
      <c r="B21" s="26" t="s">
        <v>36</v>
      </c>
      <c r="C21" s="7"/>
      <c r="D21" s="86"/>
      <c r="E21" s="86"/>
      <c r="F21" s="86">
        <v>1</v>
      </c>
      <c r="G21" s="86"/>
      <c r="H21" s="35"/>
    </row>
    <row r="22" spans="1:8" ht="15" thickBot="1" x14ac:dyDescent="0.35">
      <c r="A22" s="25" t="s">
        <v>37</v>
      </c>
      <c r="B22" s="26" t="s">
        <v>38</v>
      </c>
      <c r="C22" s="7"/>
      <c r="D22" s="86"/>
      <c r="E22" s="86"/>
      <c r="F22" s="86">
        <v>1</v>
      </c>
      <c r="G22" s="86"/>
      <c r="H22" s="35"/>
    </row>
    <row r="23" spans="1:8" ht="15" thickBot="1" x14ac:dyDescent="0.35">
      <c r="A23" s="25" t="s">
        <v>215</v>
      </c>
      <c r="B23" s="26" t="s">
        <v>214</v>
      </c>
      <c r="C23" s="7"/>
      <c r="D23" s="86"/>
      <c r="E23" s="86"/>
      <c r="F23" s="86"/>
      <c r="G23" s="86">
        <v>1</v>
      </c>
      <c r="H23" s="35"/>
    </row>
    <row r="24" spans="1:8" ht="15" thickBot="1" x14ac:dyDescent="0.35">
      <c r="A24" s="29" t="s">
        <v>39</v>
      </c>
      <c r="B24" s="30" t="s">
        <v>40</v>
      </c>
      <c r="C24" s="7"/>
      <c r="D24" s="86"/>
      <c r="E24" s="86"/>
      <c r="F24" s="86"/>
      <c r="G24" s="86">
        <v>1</v>
      </c>
      <c r="H24" s="35"/>
    </row>
    <row r="25" spans="1:8" ht="15" thickBot="1" x14ac:dyDescent="0.35">
      <c r="A25" s="25" t="s">
        <v>41</v>
      </c>
      <c r="B25" s="26" t="s">
        <v>42</v>
      </c>
      <c r="C25" s="7"/>
      <c r="D25" s="86"/>
      <c r="E25" s="86"/>
      <c r="F25" s="86"/>
      <c r="G25" s="86">
        <v>1</v>
      </c>
      <c r="H25" s="35"/>
    </row>
    <row r="26" spans="1:8" ht="15" thickBot="1" x14ac:dyDescent="0.35">
      <c r="A26" s="25" t="s">
        <v>43</v>
      </c>
      <c r="B26" s="26" t="s">
        <v>44</v>
      </c>
      <c r="C26" s="7"/>
      <c r="D26" s="86"/>
      <c r="E26" s="86"/>
      <c r="F26" s="86"/>
      <c r="G26" s="86">
        <v>1</v>
      </c>
      <c r="H26" s="35"/>
    </row>
    <row r="27" spans="1:8" ht="15" thickBot="1" x14ac:dyDescent="0.35">
      <c r="A27" s="31" t="s">
        <v>210</v>
      </c>
      <c r="B27" s="26" t="s">
        <v>211</v>
      </c>
      <c r="C27" s="7"/>
      <c r="D27" s="86"/>
      <c r="E27" s="86"/>
      <c r="F27" s="86">
        <v>1</v>
      </c>
      <c r="G27" s="86"/>
      <c r="H27" s="35"/>
    </row>
    <row r="28" spans="1:8" ht="15" thickBot="1" x14ac:dyDescent="0.35">
      <c r="A28" s="31" t="s">
        <v>209</v>
      </c>
      <c r="B28" s="26" t="s">
        <v>45</v>
      </c>
      <c r="C28" s="7"/>
      <c r="D28" s="86"/>
      <c r="E28" s="86">
        <v>1</v>
      </c>
      <c r="F28" s="86">
        <v>1</v>
      </c>
      <c r="G28" s="86"/>
      <c r="H28" s="35"/>
    </row>
    <row r="29" spans="1:8" ht="15" thickBot="1" x14ac:dyDescent="0.35">
      <c r="A29" s="25" t="s">
        <v>46</v>
      </c>
      <c r="B29" s="26" t="s">
        <v>47</v>
      </c>
      <c r="C29" s="7"/>
      <c r="D29" s="86"/>
      <c r="E29" s="86">
        <v>1</v>
      </c>
      <c r="F29" s="86"/>
      <c r="G29" s="86">
        <v>1</v>
      </c>
      <c r="H29" s="35"/>
    </row>
    <row r="30" spans="1:8" ht="15" thickBot="1" x14ac:dyDescent="0.35">
      <c r="A30" s="25" t="s">
        <v>48</v>
      </c>
      <c r="B30" s="26" t="s">
        <v>49</v>
      </c>
      <c r="C30" s="7"/>
      <c r="D30" s="86"/>
      <c r="E30" s="86">
        <v>1</v>
      </c>
      <c r="F30" s="86"/>
      <c r="G30" s="86"/>
      <c r="H30" s="35"/>
    </row>
    <row r="31" spans="1:8" ht="15" thickBot="1" x14ac:dyDescent="0.35">
      <c r="A31" s="25" t="s">
        <v>50</v>
      </c>
      <c r="B31" s="26" t="s">
        <v>51</v>
      </c>
      <c r="C31" s="7"/>
      <c r="D31" s="86">
        <v>1</v>
      </c>
      <c r="E31" s="86">
        <v>1</v>
      </c>
      <c r="F31" s="86"/>
      <c r="G31" s="86"/>
      <c r="H31" s="35"/>
    </row>
    <row r="32" spans="1:8" ht="15" thickBot="1" x14ac:dyDescent="0.35">
      <c r="A32" s="25" t="s">
        <v>52</v>
      </c>
      <c r="B32" s="26" t="s">
        <v>53</v>
      </c>
      <c r="C32" s="7"/>
      <c r="D32" s="86"/>
      <c r="E32" s="86"/>
      <c r="F32" s="86">
        <v>1</v>
      </c>
      <c r="G32" s="86"/>
      <c r="H32" s="35"/>
    </row>
    <row r="33" spans="1:8" ht="15" thickBot="1" x14ac:dyDescent="0.35">
      <c r="A33" s="25" t="s">
        <v>54</v>
      </c>
      <c r="B33" s="26" t="s">
        <v>55</v>
      </c>
      <c r="C33" s="7"/>
      <c r="D33" s="86"/>
      <c r="E33" s="86"/>
      <c r="F33" s="86"/>
      <c r="G33" s="86">
        <v>1</v>
      </c>
      <c r="H33" s="35"/>
    </row>
    <row r="34" spans="1:8" ht="15" thickBot="1" x14ac:dyDescent="0.35">
      <c r="A34" s="25" t="s">
        <v>56</v>
      </c>
      <c r="B34" s="26" t="s">
        <v>57</v>
      </c>
      <c r="C34" s="7"/>
      <c r="D34" s="86"/>
      <c r="E34" s="86"/>
      <c r="F34" s="86">
        <v>1</v>
      </c>
      <c r="G34" s="86"/>
      <c r="H34" s="35"/>
    </row>
    <row r="35" spans="1:8" ht="15" thickBot="1" x14ac:dyDescent="0.35">
      <c r="A35" s="25" t="s">
        <v>58</v>
      </c>
      <c r="B35" s="26" t="s">
        <v>59</v>
      </c>
      <c r="C35" s="7"/>
      <c r="D35" s="86"/>
      <c r="E35" s="86"/>
      <c r="F35" s="86">
        <v>1</v>
      </c>
      <c r="G35" s="86"/>
      <c r="H35" s="35"/>
    </row>
    <row r="36" spans="1:8" ht="15" thickBot="1" x14ac:dyDescent="0.35">
      <c r="A36" s="25" t="s">
        <v>60</v>
      </c>
      <c r="B36" s="26" t="s">
        <v>61</v>
      </c>
      <c r="C36" s="7"/>
      <c r="D36" s="86"/>
      <c r="E36" s="86"/>
      <c r="F36" s="86"/>
      <c r="G36" s="86">
        <v>1</v>
      </c>
      <c r="H36" s="35"/>
    </row>
    <row r="37" spans="1:8" ht="15" thickBot="1" x14ac:dyDescent="0.35">
      <c r="A37" s="25" t="s">
        <v>62</v>
      </c>
      <c r="B37" s="26" t="s">
        <v>63</v>
      </c>
      <c r="C37" s="7"/>
      <c r="D37" s="86"/>
      <c r="E37" s="86"/>
      <c r="F37" s="86"/>
      <c r="G37" s="86">
        <v>1</v>
      </c>
      <c r="H37" s="35"/>
    </row>
    <row r="38" spans="1:8" ht="15" thickBot="1" x14ac:dyDescent="0.35">
      <c r="A38" s="25" t="s">
        <v>28</v>
      </c>
      <c r="B38" s="26" t="s">
        <v>339</v>
      </c>
      <c r="C38" s="7"/>
      <c r="D38" s="86"/>
      <c r="E38" s="86"/>
      <c r="F38" s="86"/>
      <c r="G38" s="86">
        <v>1</v>
      </c>
      <c r="H38" s="35"/>
    </row>
    <row r="39" spans="1:8" ht="15" thickBot="1" x14ac:dyDescent="0.35">
      <c r="A39" s="25" t="s">
        <v>64</v>
      </c>
      <c r="B39" s="26" t="s">
        <v>65</v>
      </c>
      <c r="C39" s="7"/>
      <c r="D39" s="86">
        <v>1</v>
      </c>
      <c r="E39" s="86">
        <v>1</v>
      </c>
      <c r="F39" s="86"/>
      <c r="G39" s="86"/>
      <c r="H39" s="35"/>
    </row>
    <row r="40" spans="1:8" ht="15" thickBot="1" x14ac:dyDescent="0.35">
      <c r="A40" s="25" t="s">
        <v>66</v>
      </c>
      <c r="B40" s="26" t="s">
        <v>67</v>
      </c>
      <c r="C40" s="7"/>
      <c r="D40" s="86"/>
      <c r="E40" s="86"/>
      <c r="F40" s="86"/>
      <c r="G40" s="86">
        <v>1</v>
      </c>
      <c r="H40" s="35"/>
    </row>
    <row r="41" spans="1:8" ht="15" thickBot="1" x14ac:dyDescent="0.35">
      <c r="A41" s="25" t="s">
        <v>70</v>
      </c>
      <c r="B41" s="26" t="s">
        <v>71</v>
      </c>
      <c r="C41" s="7"/>
      <c r="D41" s="86"/>
      <c r="E41" s="86"/>
      <c r="F41" s="86"/>
      <c r="G41" s="86">
        <v>1</v>
      </c>
      <c r="H41" s="35"/>
    </row>
    <row r="42" spans="1:8" ht="15" thickBot="1" x14ac:dyDescent="0.35">
      <c r="A42" s="25" t="s">
        <v>68</v>
      </c>
      <c r="B42" s="26" t="s">
        <v>69</v>
      </c>
      <c r="C42" s="7"/>
      <c r="D42" s="86">
        <v>1</v>
      </c>
      <c r="E42" s="86"/>
      <c r="F42" s="86"/>
      <c r="G42" s="86"/>
      <c r="H42" s="35"/>
    </row>
    <row r="43" spans="1:8" ht="15" thickBot="1" x14ac:dyDescent="0.35">
      <c r="A43" s="25" t="s">
        <v>72</v>
      </c>
      <c r="B43" s="26" t="s">
        <v>73</v>
      </c>
      <c r="C43" s="7"/>
      <c r="D43" s="86"/>
      <c r="E43" s="86"/>
      <c r="F43" s="86"/>
      <c r="G43" s="86">
        <v>1</v>
      </c>
      <c r="H43" s="35"/>
    </row>
    <row r="44" spans="1:8" ht="15" thickBot="1" x14ac:dyDescent="0.35">
      <c r="A44" s="25" t="s">
        <v>74</v>
      </c>
      <c r="B44" s="26" t="s">
        <v>75</v>
      </c>
      <c r="C44" s="7"/>
      <c r="D44" s="86"/>
      <c r="E44" s="86"/>
      <c r="F44" s="86">
        <v>1</v>
      </c>
      <c r="G44" s="86"/>
      <c r="H44" s="35"/>
    </row>
    <row r="45" spans="1:8" ht="15" thickBot="1" x14ac:dyDescent="0.35">
      <c r="A45" s="25" t="s">
        <v>76</v>
      </c>
      <c r="B45" s="26" t="s">
        <v>77</v>
      </c>
      <c r="C45" s="7"/>
      <c r="D45" s="86"/>
      <c r="E45" s="86"/>
      <c r="F45" s="86">
        <v>1</v>
      </c>
      <c r="G45" s="86"/>
      <c r="H45" s="35"/>
    </row>
    <row r="46" spans="1:8" ht="15" thickBot="1" x14ac:dyDescent="0.35">
      <c r="A46" s="25" t="s">
        <v>78</v>
      </c>
      <c r="B46" s="26" t="s">
        <v>79</v>
      </c>
      <c r="C46" s="7"/>
      <c r="D46" s="86"/>
      <c r="E46" s="86"/>
      <c r="F46" s="86"/>
      <c r="G46" s="86">
        <v>1</v>
      </c>
      <c r="H46" s="35"/>
    </row>
    <row r="47" spans="1:8" ht="15" thickBot="1" x14ac:dyDescent="0.35">
      <c r="A47" s="25" t="s">
        <v>80</v>
      </c>
      <c r="B47" s="26" t="s">
        <v>81</v>
      </c>
      <c r="C47" s="7"/>
      <c r="D47" s="86"/>
      <c r="E47" s="86"/>
      <c r="F47" s="86">
        <v>1</v>
      </c>
      <c r="G47" s="86"/>
      <c r="H47" s="35"/>
    </row>
    <row r="48" spans="1:8" ht="15" thickBot="1" x14ac:dyDescent="0.35">
      <c r="A48" s="25" t="s">
        <v>82</v>
      </c>
      <c r="B48" s="26" t="s">
        <v>83</v>
      </c>
      <c r="C48" s="7"/>
      <c r="D48" s="86"/>
      <c r="E48" s="86"/>
      <c r="F48" s="86">
        <v>1</v>
      </c>
      <c r="G48" s="86"/>
      <c r="H48" s="35"/>
    </row>
    <row r="49" spans="1:8" ht="15" thickBot="1" x14ac:dyDescent="0.35">
      <c r="A49" s="25" t="s">
        <v>84</v>
      </c>
      <c r="B49" s="26" t="s">
        <v>85</v>
      </c>
      <c r="C49" s="7" t="s">
        <v>21</v>
      </c>
      <c r="D49" s="86"/>
      <c r="E49" s="86">
        <v>1</v>
      </c>
      <c r="F49" s="86"/>
      <c r="G49" s="86">
        <v>1</v>
      </c>
      <c r="H49" s="35"/>
    </row>
    <row r="50" spans="1:8" ht="15" thickBot="1" x14ac:dyDescent="0.35">
      <c r="A50" s="25" t="s">
        <v>86</v>
      </c>
      <c r="B50" s="26" t="s">
        <v>87</v>
      </c>
      <c r="C50" s="7"/>
      <c r="D50" s="86"/>
      <c r="E50" s="86"/>
      <c r="F50" s="86"/>
      <c r="G50" s="86">
        <v>1</v>
      </c>
      <c r="H50" s="35"/>
    </row>
    <row r="51" spans="1:8" ht="15" thickBot="1" x14ac:dyDescent="0.35">
      <c r="A51" s="25" t="s">
        <v>88</v>
      </c>
      <c r="B51" s="26" t="s">
        <v>89</v>
      </c>
      <c r="C51" s="7"/>
      <c r="D51" s="86">
        <v>1</v>
      </c>
      <c r="E51" s="86">
        <v>1</v>
      </c>
      <c r="F51" s="86"/>
      <c r="G51" s="86"/>
      <c r="H51" s="35"/>
    </row>
    <row r="52" spans="1:8" ht="15" thickBot="1" x14ac:dyDescent="0.35">
      <c r="A52" s="25" t="s">
        <v>90</v>
      </c>
      <c r="B52" s="26" t="s">
        <v>91</v>
      </c>
      <c r="C52" s="7"/>
      <c r="D52" s="86"/>
      <c r="E52" s="86"/>
      <c r="F52" s="86">
        <v>1</v>
      </c>
      <c r="G52" s="86"/>
      <c r="H52" s="35"/>
    </row>
    <row r="53" spans="1:8" ht="15" thickBot="1" x14ac:dyDescent="0.35">
      <c r="A53" s="25" t="s">
        <v>92</v>
      </c>
      <c r="B53" s="26" t="s">
        <v>93</v>
      </c>
      <c r="C53" s="7"/>
      <c r="D53" s="86"/>
      <c r="E53" s="86"/>
      <c r="F53" s="86">
        <v>1</v>
      </c>
      <c r="G53" s="86"/>
      <c r="H53" s="35"/>
    </row>
    <row r="54" spans="1:8" ht="15" thickBot="1" x14ac:dyDescent="0.35">
      <c r="A54" s="25" t="s">
        <v>94</v>
      </c>
      <c r="B54" s="26" t="s">
        <v>95</v>
      </c>
      <c r="C54" s="7"/>
      <c r="D54" s="86"/>
      <c r="E54" s="86"/>
      <c r="F54" s="86"/>
      <c r="G54" s="86">
        <v>1</v>
      </c>
      <c r="H54" s="35"/>
    </row>
    <row r="55" spans="1:8" ht="15" thickBot="1" x14ac:dyDescent="0.35">
      <c r="A55" s="25" t="s">
        <v>96</v>
      </c>
      <c r="B55" s="26" t="s">
        <v>97</v>
      </c>
      <c r="C55" s="7"/>
      <c r="D55" s="86"/>
      <c r="E55" s="86"/>
      <c r="F55" s="86">
        <v>1</v>
      </c>
      <c r="G55" s="86"/>
      <c r="H55" s="35"/>
    </row>
    <row r="56" spans="1:8" ht="15" thickBot="1" x14ac:dyDescent="0.35">
      <c r="A56" s="25" t="s">
        <v>98</v>
      </c>
      <c r="B56" s="26" t="s">
        <v>99</v>
      </c>
      <c r="C56" s="7"/>
      <c r="D56" s="86"/>
      <c r="E56" s="86">
        <v>1</v>
      </c>
      <c r="F56" s="86"/>
      <c r="G56" s="86"/>
      <c r="H56" s="35"/>
    </row>
    <row r="57" spans="1:8" ht="15" thickBot="1" x14ac:dyDescent="0.35">
      <c r="A57" s="25" t="s">
        <v>100</v>
      </c>
      <c r="B57" s="26" t="s">
        <v>101</v>
      </c>
      <c r="C57" s="7"/>
      <c r="D57" s="86"/>
      <c r="E57" s="86">
        <v>1</v>
      </c>
      <c r="F57" s="86"/>
      <c r="G57" s="86"/>
      <c r="H57" s="35"/>
    </row>
    <row r="58" spans="1:8" ht="15" thickBot="1" x14ac:dyDescent="0.35">
      <c r="A58" s="25" t="s">
        <v>102</v>
      </c>
      <c r="B58" s="26" t="s">
        <v>103</v>
      </c>
      <c r="C58" s="7"/>
      <c r="D58" s="86"/>
      <c r="E58" s="86">
        <v>1</v>
      </c>
      <c r="F58" s="86"/>
      <c r="G58" s="86"/>
      <c r="H58" s="35"/>
    </row>
    <row r="59" spans="1:8" ht="15" thickBot="1" x14ac:dyDescent="0.35">
      <c r="A59" s="25" t="s">
        <v>104</v>
      </c>
      <c r="B59" s="26" t="s">
        <v>105</v>
      </c>
      <c r="C59" s="7"/>
      <c r="D59" s="86"/>
      <c r="E59" s="86"/>
      <c r="F59" s="86"/>
      <c r="G59" s="86">
        <v>1</v>
      </c>
      <c r="H59" s="35"/>
    </row>
    <row r="60" spans="1:8" ht="15" thickBot="1" x14ac:dyDescent="0.35">
      <c r="A60" s="25" t="s">
        <v>106</v>
      </c>
      <c r="B60" s="26" t="s">
        <v>107</v>
      </c>
      <c r="C60" s="7"/>
      <c r="D60" s="86"/>
      <c r="E60" s="86"/>
      <c r="F60" s="86"/>
      <c r="G60" s="86">
        <v>1</v>
      </c>
      <c r="H60" s="35"/>
    </row>
    <row r="61" spans="1:8" ht="15" thickBot="1" x14ac:dyDescent="0.35">
      <c r="A61" s="32" t="s">
        <v>108</v>
      </c>
      <c r="B61" s="32" t="s">
        <v>109</v>
      </c>
      <c r="C61" s="7"/>
      <c r="D61" s="86"/>
      <c r="E61" s="86">
        <v>1</v>
      </c>
      <c r="F61" s="86"/>
      <c r="G61" s="86"/>
      <c r="H61" s="35"/>
    </row>
    <row r="62" spans="1:8" ht="15" thickBot="1" x14ac:dyDescent="0.35">
      <c r="A62" s="25" t="s">
        <v>110</v>
      </c>
      <c r="B62" s="26" t="s">
        <v>111</v>
      </c>
      <c r="C62" s="7"/>
      <c r="D62" s="86"/>
      <c r="E62" s="86"/>
      <c r="F62" s="86">
        <v>1</v>
      </c>
      <c r="G62" s="86"/>
      <c r="H62" s="35"/>
    </row>
    <row r="63" spans="1:8" ht="15" thickBot="1" x14ac:dyDescent="0.35">
      <c r="A63" s="25" t="s">
        <v>112</v>
      </c>
      <c r="B63" s="26" t="s">
        <v>113</v>
      </c>
      <c r="C63" s="7"/>
      <c r="D63" s="86"/>
      <c r="E63" s="86"/>
      <c r="F63" s="86"/>
      <c r="G63" s="86">
        <v>1</v>
      </c>
      <c r="H63" s="35"/>
    </row>
    <row r="64" spans="1:8" ht="15" thickBot="1" x14ac:dyDescent="0.35">
      <c r="A64" s="25" t="s">
        <v>114</v>
      </c>
      <c r="B64" s="26" t="s">
        <v>115</v>
      </c>
      <c r="C64" s="7"/>
      <c r="D64" s="86"/>
      <c r="E64" s="86">
        <v>1</v>
      </c>
      <c r="F64" s="86"/>
      <c r="G64" s="86">
        <v>1</v>
      </c>
      <c r="H64" s="35"/>
    </row>
    <row r="65" spans="1:8" ht="15" thickBot="1" x14ac:dyDescent="0.35">
      <c r="A65" s="25" t="s">
        <v>116</v>
      </c>
      <c r="B65" s="26" t="s">
        <v>117</v>
      </c>
      <c r="C65" s="7"/>
      <c r="D65" s="86"/>
      <c r="E65" s="86"/>
      <c r="F65" s="86"/>
      <c r="G65" s="86">
        <v>1</v>
      </c>
      <c r="H65" s="35"/>
    </row>
    <row r="66" spans="1:8" ht="15" thickBot="1" x14ac:dyDescent="0.35">
      <c r="A66" s="25" t="s">
        <v>118</v>
      </c>
      <c r="B66" s="26" t="s">
        <v>119</v>
      </c>
      <c r="C66" s="7"/>
      <c r="D66" s="86"/>
      <c r="E66" s="86"/>
      <c r="F66" s="86"/>
      <c r="G66" s="86">
        <v>1</v>
      </c>
      <c r="H66" s="35"/>
    </row>
    <row r="67" spans="1:8" ht="15" thickBot="1" x14ac:dyDescent="0.35">
      <c r="A67" s="25" t="s">
        <v>120</v>
      </c>
      <c r="B67" s="26" t="s">
        <v>121</v>
      </c>
      <c r="C67" s="7"/>
      <c r="D67" s="86"/>
      <c r="E67" s="86"/>
      <c r="F67" s="86"/>
      <c r="G67" s="86">
        <v>1</v>
      </c>
      <c r="H67" s="35"/>
    </row>
    <row r="68" spans="1:8" ht="15" thickBot="1" x14ac:dyDescent="0.35">
      <c r="A68" s="25" t="s">
        <v>122</v>
      </c>
      <c r="B68" s="26" t="s">
        <v>123</v>
      </c>
      <c r="C68" s="7"/>
      <c r="D68" s="86">
        <v>1</v>
      </c>
      <c r="E68" s="86">
        <v>1</v>
      </c>
      <c r="F68" s="86">
        <v>1</v>
      </c>
      <c r="G68" s="86"/>
      <c r="H68" s="35"/>
    </row>
    <row r="69" spans="1:8" ht="15" thickBot="1" x14ac:dyDescent="0.35">
      <c r="A69" s="25" t="s">
        <v>124</v>
      </c>
      <c r="B69" s="26" t="s">
        <v>125</v>
      </c>
      <c r="C69" s="7"/>
      <c r="D69" s="86"/>
      <c r="E69" s="86">
        <v>1</v>
      </c>
      <c r="F69" s="86"/>
      <c r="G69" s="86"/>
      <c r="H69" s="35"/>
    </row>
    <row r="70" spans="1:8" ht="15" thickBot="1" x14ac:dyDescent="0.35">
      <c r="A70" s="25" t="s">
        <v>335</v>
      </c>
      <c r="B70" s="26" t="s">
        <v>336</v>
      </c>
      <c r="C70" s="7"/>
      <c r="D70" s="86"/>
      <c r="E70" s="86"/>
      <c r="F70" s="86">
        <v>1</v>
      </c>
      <c r="G70" s="86"/>
      <c r="H70" s="35"/>
    </row>
    <row r="71" spans="1:8" ht="15" thickBot="1" x14ac:dyDescent="0.35">
      <c r="A71" s="25" t="s">
        <v>126</v>
      </c>
      <c r="B71" s="26" t="s">
        <v>127</v>
      </c>
      <c r="C71" s="7"/>
      <c r="D71" s="86"/>
      <c r="E71" s="86"/>
      <c r="F71" s="86"/>
      <c r="G71" s="86">
        <v>1</v>
      </c>
      <c r="H71" s="35"/>
    </row>
    <row r="72" spans="1:8" ht="15" thickBot="1" x14ac:dyDescent="0.35">
      <c r="A72" s="25" t="s">
        <v>128</v>
      </c>
      <c r="B72" s="26" t="s">
        <v>129</v>
      </c>
      <c r="C72" s="7"/>
      <c r="D72" s="86">
        <v>1</v>
      </c>
      <c r="E72" s="86">
        <v>1</v>
      </c>
      <c r="F72" s="86"/>
      <c r="G72" s="86"/>
      <c r="H72" s="35"/>
    </row>
    <row r="73" spans="1:8" ht="15" thickBot="1" x14ac:dyDescent="0.35">
      <c r="A73" s="25" t="s">
        <v>130</v>
      </c>
      <c r="B73" s="26" t="s">
        <v>131</v>
      </c>
      <c r="C73" s="7"/>
      <c r="D73" s="86"/>
      <c r="E73" s="86"/>
      <c r="F73" s="86"/>
      <c r="G73" s="86">
        <v>1</v>
      </c>
      <c r="H73" s="35"/>
    </row>
    <row r="74" spans="1:8" ht="15" thickBot="1" x14ac:dyDescent="0.35">
      <c r="A74" s="25" t="s">
        <v>132</v>
      </c>
      <c r="B74" s="26" t="s">
        <v>133</v>
      </c>
      <c r="C74" s="7" t="s">
        <v>21</v>
      </c>
      <c r="D74" s="86"/>
      <c r="E74" s="86">
        <v>1</v>
      </c>
      <c r="F74" s="86"/>
      <c r="G74" s="86"/>
      <c r="H74" s="35"/>
    </row>
    <row r="75" spans="1:8" ht="15" thickBot="1" x14ac:dyDescent="0.35">
      <c r="A75" s="25" t="s">
        <v>134</v>
      </c>
      <c r="B75" s="26" t="s">
        <v>135</v>
      </c>
      <c r="C75" s="7"/>
      <c r="D75" s="86"/>
      <c r="E75" s="86">
        <v>1</v>
      </c>
      <c r="F75" s="86"/>
      <c r="G75" s="86">
        <v>1</v>
      </c>
      <c r="H75" s="35"/>
    </row>
    <row r="76" spans="1:8" ht="15" thickBot="1" x14ac:dyDescent="0.35">
      <c r="A76" s="25" t="s">
        <v>136</v>
      </c>
      <c r="B76" s="26" t="s">
        <v>137</v>
      </c>
      <c r="C76" s="7"/>
      <c r="D76" s="86"/>
      <c r="E76" s="86"/>
      <c r="F76" s="86"/>
      <c r="G76" s="86">
        <v>1</v>
      </c>
      <c r="H76" s="35"/>
    </row>
    <row r="77" spans="1:8" ht="15" thickBot="1" x14ac:dyDescent="0.35">
      <c r="A77" s="25" t="s">
        <v>138</v>
      </c>
      <c r="B77" s="26" t="s">
        <v>139</v>
      </c>
      <c r="C77" s="7"/>
      <c r="D77" s="86"/>
      <c r="E77" s="86"/>
      <c r="F77" s="86"/>
      <c r="G77" s="86">
        <v>1</v>
      </c>
      <c r="H77" s="35"/>
    </row>
    <row r="78" spans="1:8" s="9" customFormat="1" ht="15" thickBot="1" x14ac:dyDescent="0.35">
      <c r="A78" s="25" t="s">
        <v>140</v>
      </c>
      <c r="B78" s="26" t="s">
        <v>141</v>
      </c>
      <c r="C78" s="7"/>
      <c r="D78" s="86"/>
      <c r="E78" s="86"/>
      <c r="F78" s="86"/>
      <c r="G78" s="86">
        <v>1</v>
      </c>
      <c r="H78" s="35"/>
    </row>
    <row r="79" spans="1:8" s="9" customFormat="1" ht="15" thickBot="1" x14ac:dyDescent="0.35">
      <c r="A79" s="25" t="s">
        <v>217</v>
      </c>
      <c r="B79" s="26" t="s">
        <v>142</v>
      </c>
      <c r="C79" s="7"/>
      <c r="D79" s="86">
        <v>1</v>
      </c>
      <c r="E79" s="86"/>
      <c r="F79" s="86"/>
      <c r="G79" s="86"/>
      <c r="H79" s="35"/>
    </row>
    <row r="80" spans="1:8" ht="15" thickBot="1" x14ac:dyDescent="0.35">
      <c r="A80" s="25" t="s">
        <v>143</v>
      </c>
      <c r="B80" s="26" t="s">
        <v>144</v>
      </c>
      <c r="C80" s="7"/>
      <c r="D80" s="86"/>
      <c r="E80" s="86"/>
      <c r="F80" s="86"/>
      <c r="G80" s="86"/>
      <c r="H80" s="35"/>
    </row>
    <row r="81" spans="1:10" ht="15" thickBot="1" x14ac:dyDescent="0.35">
      <c r="A81" s="25" t="s">
        <v>145</v>
      </c>
      <c r="B81" s="26" t="s">
        <v>146</v>
      </c>
      <c r="C81" s="7"/>
      <c r="D81" s="86"/>
      <c r="E81" s="86"/>
      <c r="F81" s="86">
        <v>1</v>
      </c>
      <c r="G81" s="86"/>
      <c r="H81" s="35"/>
    </row>
    <row r="82" spans="1:10" ht="15" thickBot="1" x14ac:dyDescent="0.35">
      <c r="A82" s="33" t="s">
        <v>147</v>
      </c>
      <c r="B82" s="34" t="s">
        <v>148</v>
      </c>
      <c r="C82" s="10"/>
      <c r="D82" s="86"/>
      <c r="E82" s="86">
        <v>1</v>
      </c>
      <c r="F82" s="86"/>
      <c r="G82" s="86">
        <v>1</v>
      </c>
      <c r="H82" s="74"/>
    </row>
    <row r="83" spans="1:10" ht="15" thickBot="1" x14ac:dyDescent="0.35">
      <c r="A83" s="25" t="s">
        <v>149</v>
      </c>
      <c r="B83" s="26" t="s">
        <v>150</v>
      </c>
      <c r="C83" s="7"/>
      <c r="D83" s="86"/>
      <c r="E83" s="86"/>
      <c r="F83" s="86"/>
      <c r="G83" s="86">
        <v>1</v>
      </c>
      <c r="H83" s="35"/>
    </row>
    <row r="84" spans="1:10" ht="15" thickBot="1" x14ac:dyDescent="0.35">
      <c r="A84" s="25" t="s">
        <v>151</v>
      </c>
      <c r="B84" s="26" t="s">
        <v>152</v>
      </c>
      <c r="C84" s="7"/>
      <c r="D84" s="86"/>
      <c r="E84" s="86"/>
      <c r="F84" s="86"/>
      <c r="G84" s="86">
        <v>1</v>
      </c>
      <c r="H84" s="35"/>
    </row>
    <row r="85" spans="1:10" ht="15" thickBot="1" x14ac:dyDescent="0.35">
      <c r="A85" s="25" t="s">
        <v>153</v>
      </c>
      <c r="B85" s="26" t="s">
        <v>154</v>
      </c>
      <c r="C85" s="7"/>
      <c r="D85" s="86"/>
      <c r="E85" s="86"/>
      <c r="F85" s="86">
        <v>1</v>
      </c>
      <c r="G85" s="86"/>
      <c r="H85" s="35"/>
    </row>
    <row r="86" spans="1:10" ht="15" thickBot="1" x14ac:dyDescent="0.35">
      <c r="A86" s="25" t="s">
        <v>155</v>
      </c>
      <c r="B86" s="26" t="s">
        <v>156</v>
      </c>
      <c r="C86" s="7"/>
      <c r="D86" s="86"/>
      <c r="E86" s="86"/>
      <c r="F86" s="86"/>
      <c r="G86" s="86">
        <v>1</v>
      </c>
      <c r="H86" s="35"/>
    </row>
    <row r="87" spans="1:10" ht="15" thickBot="1" x14ac:dyDescent="0.35">
      <c r="A87" s="32" t="s">
        <v>157</v>
      </c>
      <c r="B87" s="75" t="s">
        <v>158</v>
      </c>
      <c r="C87" s="7"/>
      <c r="D87" s="86"/>
      <c r="E87" s="86">
        <v>1</v>
      </c>
      <c r="F87" s="86"/>
      <c r="G87" s="86"/>
      <c r="H87" s="35"/>
    </row>
    <row r="88" spans="1:10" ht="15" thickBot="1" x14ac:dyDescent="0.35">
      <c r="A88" s="25" t="s">
        <v>159</v>
      </c>
      <c r="B88" s="26" t="s">
        <v>160</v>
      </c>
      <c r="C88" s="7"/>
      <c r="D88" s="86"/>
      <c r="E88" s="86">
        <v>1</v>
      </c>
      <c r="F88" s="86">
        <v>1</v>
      </c>
      <c r="G88" s="86"/>
      <c r="H88" s="35"/>
    </row>
    <row r="89" spans="1:10" ht="15" thickBot="1" x14ac:dyDescent="0.35">
      <c r="A89" s="25" t="s">
        <v>161</v>
      </c>
      <c r="B89" s="26" t="s">
        <v>162</v>
      </c>
      <c r="C89" s="7"/>
      <c r="D89" s="86"/>
      <c r="E89" s="86">
        <v>1</v>
      </c>
      <c r="F89" s="86">
        <v>1</v>
      </c>
      <c r="G89" s="86"/>
      <c r="H89" s="35"/>
    </row>
    <row r="90" spans="1:10" ht="15" thickBot="1" x14ac:dyDescent="0.35">
      <c r="A90" s="25" t="s">
        <v>163</v>
      </c>
      <c r="B90" s="26" t="s">
        <v>164</v>
      </c>
      <c r="C90" s="7"/>
      <c r="D90" s="86"/>
      <c r="E90" s="86">
        <v>1</v>
      </c>
      <c r="F90" s="86"/>
      <c r="G90" s="86">
        <v>1</v>
      </c>
      <c r="H90" s="35"/>
    </row>
    <row r="91" spans="1:10" ht="15" thickBot="1" x14ac:dyDescent="0.35">
      <c r="A91" s="25" t="s">
        <v>165</v>
      </c>
      <c r="B91" s="26" t="s">
        <v>166</v>
      </c>
      <c r="C91" s="7"/>
      <c r="D91" s="86"/>
      <c r="E91" s="86"/>
      <c r="F91" s="86">
        <v>1</v>
      </c>
      <c r="G91" s="86"/>
      <c r="H91" s="35"/>
    </row>
    <row r="92" spans="1:10" ht="15" thickBot="1" x14ac:dyDescent="0.35">
      <c r="A92" s="25" t="s">
        <v>167</v>
      </c>
      <c r="B92" s="26" t="s">
        <v>168</v>
      </c>
      <c r="C92" s="7"/>
      <c r="D92" s="86"/>
      <c r="E92" s="86">
        <v>1</v>
      </c>
      <c r="F92" s="86">
        <v>1</v>
      </c>
      <c r="G92" s="86"/>
      <c r="H92" s="35"/>
    </row>
    <row r="93" spans="1:10" ht="15" thickBot="1" x14ac:dyDescent="0.35">
      <c r="A93" s="25" t="s">
        <v>169</v>
      </c>
      <c r="B93" s="26" t="s">
        <v>170</v>
      </c>
      <c r="C93" s="7"/>
      <c r="D93" s="86"/>
      <c r="E93" s="86"/>
      <c r="F93" s="86"/>
      <c r="G93" s="86">
        <v>1</v>
      </c>
      <c r="H93" s="35"/>
      <c r="I93" s="9"/>
      <c r="J93" s="9"/>
    </row>
    <row r="94" spans="1:10" ht="15" thickBot="1" x14ac:dyDescent="0.35">
      <c r="A94" s="25" t="s">
        <v>212</v>
      </c>
      <c r="B94" s="26" t="s">
        <v>213</v>
      </c>
      <c r="C94" s="7"/>
      <c r="D94" s="86"/>
      <c r="E94" s="86"/>
      <c r="F94" s="86"/>
      <c r="G94" s="86">
        <v>1</v>
      </c>
      <c r="H94" s="35"/>
    </row>
    <row r="95" spans="1:10" ht="15" thickBot="1" x14ac:dyDescent="0.35">
      <c r="A95" s="25" t="s">
        <v>171</v>
      </c>
      <c r="B95" s="26" t="s">
        <v>172</v>
      </c>
      <c r="C95" s="7"/>
      <c r="D95" s="86"/>
      <c r="E95" s="86"/>
      <c r="F95" s="86">
        <v>1</v>
      </c>
      <c r="G95" s="86"/>
      <c r="H95" s="35"/>
    </row>
    <row r="96" spans="1:10" ht="15" thickBot="1" x14ac:dyDescent="0.35">
      <c r="A96" s="25" t="s">
        <v>173</v>
      </c>
      <c r="B96" s="26" t="s">
        <v>174</v>
      </c>
      <c r="C96" s="7"/>
      <c r="D96" s="86"/>
      <c r="E96" s="86"/>
      <c r="F96" s="86"/>
      <c r="G96" s="86">
        <v>1</v>
      </c>
      <c r="H96" s="35"/>
    </row>
    <row r="97" spans="1:9" ht="15" thickBot="1" x14ac:dyDescent="0.35">
      <c r="A97" s="25" t="s">
        <v>175</v>
      </c>
      <c r="B97" s="26" t="s">
        <v>176</v>
      </c>
      <c r="C97" s="11"/>
      <c r="D97" s="87" t="s">
        <v>177</v>
      </c>
      <c r="E97" s="87">
        <v>1</v>
      </c>
      <c r="F97" s="87"/>
      <c r="G97" s="87"/>
      <c r="H97" s="35"/>
    </row>
    <row r="98" spans="1:9" ht="15" thickBot="1" x14ac:dyDescent="0.35">
      <c r="A98" s="25" t="s">
        <v>178</v>
      </c>
      <c r="B98" s="26" t="s">
        <v>179</v>
      </c>
      <c r="C98" s="7"/>
      <c r="D98" s="86"/>
      <c r="E98" s="86"/>
      <c r="F98" s="86">
        <v>1</v>
      </c>
      <c r="G98" s="86"/>
      <c r="H98" s="35"/>
    </row>
    <row r="99" spans="1:9" ht="15" thickBot="1" x14ac:dyDescent="0.35">
      <c r="A99" s="25" t="s">
        <v>180</v>
      </c>
      <c r="B99" s="26" t="s">
        <v>181</v>
      </c>
      <c r="C99" s="7"/>
      <c r="D99" s="86"/>
      <c r="E99" s="86"/>
      <c r="F99" s="86">
        <v>1</v>
      </c>
      <c r="G99" s="86"/>
      <c r="H99" s="35"/>
    </row>
    <row r="100" spans="1:9" ht="15" thickBot="1" x14ac:dyDescent="0.35">
      <c r="A100" s="25" t="s">
        <v>182</v>
      </c>
      <c r="B100" s="26" t="s">
        <v>183</v>
      </c>
      <c r="C100" s="7"/>
      <c r="D100" s="86"/>
      <c r="E100" s="86"/>
      <c r="F100" s="86"/>
      <c r="G100" s="86">
        <v>1</v>
      </c>
      <c r="H100" s="35"/>
    </row>
    <row r="101" spans="1:9" ht="15" thickBot="1" x14ac:dyDescent="0.35">
      <c r="A101" s="25" t="s">
        <v>184</v>
      </c>
      <c r="B101" s="26" t="s">
        <v>185</v>
      </c>
      <c r="C101" s="7"/>
      <c r="D101" s="86"/>
      <c r="E101" s="86"/>
      <c r="F101" s="86">
        <v>1</v>
      </c>
      <c r="G101" s="86"/>
      <c r="H101" s="35"/>
    </row>
    <row r="102" spans="1:9" ht="15" thickBot="1" x14ac:dyDescent="0.35">
      <c r="A102" s="25" t="s">
        <v>186</v>
      </c>
      <c r="B102" s="26" t="s">
        <v>187</v>
      </c>
      <c r="C102" s="7"/>
      <c r="D102" s="86"/>
      <c r="E102" s="86"/>
      <c r="F102" s="86"/>
      <c r="G102" s="86">
        <v>1</v>
      </c>
      <c r="H102" s="35"/>
    </row>
    <row r="103" spans="1:9" ht="15" thickBot="1" x14ac:dyDescent="0.35">
      <c r="A103" s="25" t="s">
        <v>188</v>
      </c>
      <c r="B103" s="26" t="s">
        <v>189</v>
      </c>
      <c r="C103" s="7"/>
      <c r="D103" s="86"/>
      <c r="E103" s="86"/>
      <c r="F103" s="86"/>
      <c r="G103" s="86">
        <v>1</v>
      </c>
      <c r="H103" s="35"/>
    </row>
    <row r="104" spans="1:9" ht="15" thickBot="1" x14ac:dyDescent="0.35">
      <c r="A104" s="25" t="s">
        <v>190</v>
      </c>
      <c r="B104" s="26" t="s">
        <v>191</v>
      </c>
      <c r="C104" s="7"/>
      <c r="D104" s="86"/>
      <c r="E104" s="86">
        <v>1</v>
      </c>
      <c r="F104" s="86"/>
      <c r="G104" s="86"/>
      <c r="H104" s="35"/>
    </row>
    <row r="105" spans="1:9" ht="15" thickBot="1" x14ac:dyDescent="0.35">
      <c r="A105" s="25" t="s">
        <v>192</v>
      </c>
      <c r="B105" s="26" t="s">
        <v>193</v>
      </c>
      <c r="C105" s="7"/>
      <c r="D105" s="86"/>
      <c r="E105" s="86"/>
      <c r="F105" s="86"/>
      <c r="G105" s="86">
        <v>1</v>
      </c>
      <c r="H105" s="35"/>
    </row>
    <row r="106" spans="1:9" ht="15" thickBot="1" x14ac:dyDescent="0.35">
      <c r="A106" s="25" t="s">
        <v>194</v>
      </c>
      <c r="B106" s="26" t="s">
        <v>195</v>
      </c>
      <c r="C106" s="7" t="s">
        <v>196</v>
      </c>
      <c r="D106" s="86"/>
      <c r="E106" s="86">
        <v>1</v>
      </c>
      <c r="F106" s="86"/>
      <c r="G106" s="86"/>
      <c r="H106" s="35"/>
    </row>
    <row r="107" spans="1:9" ht="15" thickBot="1" x14ac:dyDescent="0.35">
      <c r="A107" s="25" t="s">
        <v>197</v>
      </c>
      <c r="B107" s="26" t="s">
        <v>198</v>
      </c>
      <c r="C107" s="7"/>
      <c r="D107" s="86"/>
      <c r="E107" s="86">
        <v>1</v>
      </c>
      <c r="F107" s="86"/>
      <c r="G107" s="86"/>
      <c r="H107" s="35"/>
    </row>
    <row r="108" spans="1:9" ht="15" thickBot="1" x14ac:dyDescent="0.35">
      <c r="A108" s="25" t="s">
        <v>199</v>
      </c>
      <c r="B108" s="26" t="s">
        <v>200</v>
      </c>
      <c r="C108" s="7"/>
      <c r="D108" s="86"/>
      <c r="E108" s="86"/>
      <c r="F108" s="86"/>
      <c r="G108" s="86">
        <v>1</v>
      </c>
      <c r="H108" s="35"/>
      <c r="I108" s="1"/>
    </row>
    <row r="109" spans="1:9" ht="15" thickBot="1" x14ac:dyDescent="0.35">
      <c r="A109" s="25" t="s">
        <v>201</v>
      </c>
      <c r="B109" s="26" t="s">
        <v>202</v>
      </c>
      <c r="C109" s="7"/>
      <c r="D109" s="86"/>
      <c r="E109" s="86"/>
      <c r="F109" s="86"/>
      <c r="G109" s="86">
        <v>1</v>
      </c>
      <c r="H109" s="35"/>
      <c r="I109" s="1"/>
    </row>
    <row r="110" spans="1:9" ht="15" thickBot="1" x14ac:dyDescent="0.35">
      <c r="A110" s="25" t="s">
        <v>203</v>
      </c>
      <c r="B110" s="26" t="s">
        <v>204</v>
      </c>
      <c r="C110" s="7"/>
      <c r="D110" s="86"/>
      <c r="E110" s="86"/>
      <c r="F110" s="86"/>
      <c r="G110" s="86">
        <v>1</v>
      </c>
      <c r="H110" s="35"/>
      <c r="I110" s="1"/>
    </row>
    <row r="111" spans="1:9" ht="15" thickBot="1" x14ac:dyDescent="0.35">
      <c r="A111" s="25" t="s">
        <v>205</v>
      </c>
      <c r="B111" s="26" t="s">
        <v>206</v>
      </c>
      <c r="C111" s="7"/>
      <c r="D111" s="86"/>
      <c r="E111" s="86"/>
      <c r="F111" s="86"/>
      <c r="G111" s="86">
        <v>1</v>
      </c>
      <c r="H111" s="35"/>
      <c r="I111" s="1"/>
    </row>
    <row r="112" spans="1:9" ht="15" thickBot="1" x14ac:dyDescent="0.35">
      <c r="A112" s="25" t="s">
        <v>207</v>
      </c>
      <c r="B112" s="26" t="s">
        <v>208</v>
      </c>
      <c r="C112" s="7"/>
      <c r="D112" s="86"/>
      <c r="E112" s="86"/>
      <c r="F112" s="86">
        <v>1</v>
      </c>
      <c r="G112" s="86"/>
      <c r="H112" s="35"/>
      <c r="I112" s="1"/>
    </row>
    <row r="115" spans="1:9" x14ac:dyDescent="0.3">
      <c r="A115" s="17" t="s">
        <v>337</v>
      </c>
      <c r="C115" s="19"/>
      <c r="D115" s="18"/>
      <c r="E115" s="18"/>
      <c r="F115" s="18"/>
      <c r="G115" s="18"/>
      <c r="H115" s="20"/>
      <c r="I115" s="18"/>
    </row>
    <row r="116" spans="1:9" x14ac:dyDescent="0.3">
      <c r="A116" s="17" t="s">
        <v>363</v>
      </c>
      <c r="C116" s="19"/>
      <c r="D116" s="18"/>
      <c r="E116" s="18"/>
      <c r="F116" s="18"/>
      <c r="G116" s="18"/>
      <c r="H116" s="20"/>
      <c r="I116" s="18"/>
    </row>
    <row r="117" spans="1:9" ht="23.4" customHeight="1" x14ac:dyDescent="0.3">
      <c r="A117" s="17" t="s">
        <v>362</v>
      </c>
      <c r="C117" s="19"/>
      <c r="D117" s="18"/>
      <c r="E117" s="18"/>
      <c r="F117" s="18"/>
      <c r="G117" s="18"/>
      <c r="H117" s="20"/>
      <c r="I117" s="18"/>
    </row>
    <row r="118" spans="1:9" ht="13.2" customHeight="1" x14ac:dyDescent="0.3">
      <c r="A118" s="17" t="s">
        <v>338</v>
      </c>
      <c r="C118" s="19"/>
      <c r="D118" s="18"/>
      <c r="E118" s="18"/>
      <c r="F118" s="18"/>
      <c r="G118" s="18"/>
      <c r="H118" s="20"/>
      <c r="I118" s="18"/>
    </row>
    <row r="119" spans="1:9" x14ac:dyDescent="0.3">
      <c r="A119" s="17" t="s">
        <v>394</v>
      </c>
      <c r="C119" s="19"/>
      <c r="D119" s="18"/>
      <c r="E119" s="18"/>
      <c r="F119" s="18"/>
      <c r="G119" s="18"/>
      <c r="H119" s="20"/>
      <c r="I119" s="18"/>
    </row>
    <row r="120" spans="1:9" x14ac:dyDescent="0.3">
      <c r="A120" s="17" t="s">
        <v>395</v>
      </c>
    </row>
  </sheetData>
  <sheetProtection algorithmName="SHA-512" hashValue="k98F+NqalXmXxD449FDoA2vtzVCjOiluclT4R3+3bw4sU1+wkTBNLOWVLKlKOHEU41B+i8huY3yvf468JtySNA==" saltValue="xlITutdZHXpTvMVad0QopQ==" spinCount="100000" sheet="1" objects="1" scenarios="1"/>
  <sortState xmlns:xlrd2="http://schemas.microsoft.com/office/spreadsheetml/2017/richdata2" ref="A8:H112">
    <sortCondition ref="B8:B112"/>
  </sortState>
  <mergeCells count="10">
    <mergeCell ref="A1:H1"/>
    <mergeCell ref="D4:E4"/>
    <mergeCell ref="F4:G4"/>
    <mergeCell ref="D3:G3"/>
    <mergeCell ref="E5:E6"/>
    <mergeCell ref="D5:D6"/>
    <mergeCell ref="B5:B6"/>
    <mergeCell ref="C5:C6"/>
    <mergeCell ref="F5:F6"/>
    <mergeCell ref="G5:G6"/>
  </mergeCells>
  <phoneticPr fontId="5" type="noConversion"/>
  <pageMargins left="0.7" right="0.7" top="0.78740157499999996" bottom="0.78740157499999996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450E9-7DCF-4443-82DF-27C622AC72FF}">
  <dimension ref="A1:B64"/>
  <sheetViews>
    <sheetView zoomScale="110" zoomScaleNormal="110" workbookViewId="0">
      <selection activeCell="E62" sqref="E62"/>
    </sheetView>
  </sheetViews>
  <sheetFormatPr baseColWidth="10" defaultRowHeight="14.4" x14ac:dyDescent="0.3"/>
  <cols>
    <col min="1" max="1" width="46.5546875" customWidth="1"/>
  </cols>
  <sheetData>
    <row r="1" spans="1:2" ht="15.6" x14ac:dyDescent="0.3">
      <c r="A1" s="16" t="s">
        <v>218</v>
      </c>
    </row>
    <row r="2" spans="1:2" ht="15" thickBot="1" x14ac:dyDescent="0.35"/>
    <row r="3" spans="1:2" ht="15" thickBot="1" x14ac:dyDescent="0.35">
      <c r="A3" s="14" t="s">
        <v>219</v>
      </c>
      <c r="B3" s="14" t="s">
        <v>334</v>
      </c>
    </row>
    <row r="4" spans="1:2" ht="15" thickBot="1" x14ac:dyDescent="0.35">
      <c r="A4" s="47" t="s">
        <v>85</v>
      </c>
      <c r="B4" s="13"/>
    </row>
    <row r="5" spans="1:2" ht="15" thickBot="1" x14ac:dyDescent="0.35">
      <c r="A5" s="13" t="s">
        <v>221</v>
      </c>
      <c r="B5" s="13" t="s">
        <v>222</v>
      </c>
    </row>
    <row r="6" spans="1:2" ht="15" thickBot="1" x14ac:dyDescent="0.35">
      <c r="A6" s="13" t="s">
        <v>223</v>
      </c>
      <c r="B6" s="13" t="s">
        <v>224</v>
      </c>
    </row>
    <row r="7" spans="1:2" ht="15" thickBot="1" x14ac:dyDescent="0.35">
      <c r="A7" s="13" t="s">
        <v>225</v>
      </c>
      <c r="B7" s="13" t="s">
        <v>226</v>
      </c>
    </row>
    <row r="8" spans="1:2" ht="15" thickBot="1" x14ac:dyDescent="0.35">
      <c r="A8" s="13" t="s">
        <v>227</v>
      </c>
      <c r="B8" s="13" t="s">
        <v>84</v>
      </c>
    </row>
    <row r="9" spans="1:2" ht="15" thickBot="1" x14ac:dyDescent="0.35">
      <c r="A9" s="47" t="s">
        <v>133</v>
      </c>
      <c r="B9" s="13"/>
    </row>
    <row r="10" spans="1:2" ht="15" thickBot="1" x14ac:dyDescent="0.35">
      <c r="A10" s="13" t="s">
        <v>228</v>
      </c>
      <c r="B10" s="13" t="s">
        <v>229</v>
      </c>
    </row>
    <row r="11" spans="1:2" ht="15" thickBot="1" x14ac:dyDescent="0.35">
      <c r="A11" s="13" t="s">
        <v>230</v>
      </c>
      <c r="B11" s="13" t="s">
        <v>231</v>
      </c>
    </row>
    <row r="12" spans="1:2" ht="15" thickBot="1" x14ac:dyDescent="0.35">
      <c r="A12" s="13" t="s">
        <v>232</v>
      </c>
      <c r="B12" s="13" t="s">
        <v>233</v>
      </c>
    </row>
    <row r="13" spans="1:2" ht="15" thickBot="1" x14ac:dyDescent="0.35">
      <c r="A13" s="13" t="s">
        <v>234</v>
      </c>
      <c r="B13" s="13" t="s">
        <v>235</v>
      </c>
    </row>
    <row r="14" spans="1:2" ht="15" thickBot="1" x14ac:dyDescent="0.35">
      <c r="A14" s="13" t="s">
        <v>236</v>
      </c>
      <c r="B14" s="13" t="s">
        <v>237</v>
      </c>
    </row>
    <row r="15" spans="1:2" ht="15" thickBot="1" x14ac:dyDescent="0.35">
      <c r="A15" s="13" t="s">
        <v>238</v>
      </c>
      <c r="B15" s="13" t="s">
        <v>239</v>
      </c>
    </row>
    <row r="16" spans="1:2" ht="15" thickBot="1" x14ac:dyDescent="0.35">
      <c r="A16" s="13" t="s">
        <v>240</v>
      </c>
      <c r="B16" s="13" t="s">
        <v>241</v>
      </c>
    </row>
    <row r="17" spans="1:2" ht="15" thickBot="1" x14ac:dyDescent="0.35">
      <c r="A17" s="13" t="s">
        <v>242</v>
      </c>
      <c r="B17" s="13" t="s">
        <v>243</v>
      </c>
    </row>
    <row r="18" spans="1:2" ht="15" thickBot="1" x14ac:dyDescent="0.35">
      <c r="A18" s="13" t="s">
        <v>244</v>
      </c>
      <c r="B18" s="13" t="s">
        <v>245</v>
      </c>
    </row>
    <row r="19" spans="1:2" ht="15" thickBot="1" x14ac:dyDescent="0.35">
      <c r="A19" s="13" t="s">
        <v>246</v>
      </c>
      <c r="B19" s="13" t="s">
        <v>132</v>
      </c>
    </row>
    <row r="20" spans="1:2" ht="15" thickBot="1" x14ac:dyDescent="0.35">
      <c r="A20" s="13" t="s">
        <v>247</v>
      </c>
      <c r="B20" s="13" t="s">
        <v>248</v>
      </c>
    </row>
    <row r="21" spans="1:2" ht="15" thickBot="1" x14ac:dyDescent="0.35">
      <c r="A21" s="13" t="s">
        <v>249</v>
      </c>
      <c r="B21" s="13" t="s">
        <v>250</v>
      </c>
    </row>
    <row r="22" spans="1:2" ht="15" thickBot="1" x14ac:dyDescent="0.35">
      <c r="A22" s="13" t="s">
        <v>251</v>
      </c>
      <c r="B22" s="13" t="s">
        <v>252</v>
      </c>
    </row>
    <row r="23" spans="1:2" ht="15" thickBot="1" x14ac:dyDescent="0.35">
      <c r="A23" s="13" t="s">
        <v>253</v>
      </c>
      <c r="B23" s="13" t="s">
        <v>254</v>
      </c>
    </row>
    <row r="24" spans="1:2" ht="15" thickBot="1" x14ac:dyDescent="0.35">
      <c r="A24" s="13" t="s">
        <v>255</v>
      </c>
      <c r="B24" s="13" t="s">
        <v>256</v>
      </c>
    </row>
    <row r="25" spans="1:2" ht="15" thickBot="1" x14ac:dyDescent="0.35">
      <c r="A25" s="13" t="s">
        <v>257</v>
      </c>
      <c r="B25" s="13" t="s">
        <v>258</v>
      </c>
    </row>
    <row r="26" spans="1:2" ht="15" thickBot="1" x14ac:dyDescent="0.35">
      <c r="A26" s="13" t="s">
        <v>259</v>
      </c>
      <c r="B26" s="13" t="s">
        <v>260</v>
      </c>
    </row>
    <row r="27" spans="1:2" ht="15" thickBot="1" x14ac:dyDescent="0.35">
      <c r="A27" s="13" t="s">
        <v>261</v>
      </c>
      <c r="B27" s="13" t="s">
        <v>262</v>
      </c>
    </row>
    <row r="28" spans="1:2" ht="15" thickBot="1" x14ac:dyDescent="0.35">
      <c r="A28" s="13" t="s">
        <v>263</v>
      </c>
      <c r="B28" s="13" t="s">
        <v>264</v>
      </c>
    </row>
    <row r="29" spans="1:2" ht="15" thickBot="1" x14ac:dyDescent="0.35">
      <c r="A29" s="13" t="s">
        <v>265</v>
      </c>
      <c r="B29" s="13" t="s">
        <v>266</v>
      </c>
    </row>
    <row r="30" spans="1:2" ht="15" thickBot="1" x14ac:dyDescent="0.35">
      <c r="A30" s="13" t="s">
        <v>267</v>
      </c>
      <c r="B30" s="13" t="s">
        <v>268</v>
      </c>
    </row>
    <row r="31" spans="1:2" ht="15" thickBot="1" x14ac:dyDescent="0.35">
      <c r="A31" s="13" t="s">
        <v>269</v>
      </c>
      <c r="B31" s="13" t="s">
        <v>270</v>
      </c>
    </row>
    <row r="32" spans="1:2" ht="15" thickBot="1" x14ac:dyDescent="0.35">
      <c r="A32" s="13" t="s">
        <v>271</v>
      </c>
      <c r="B32" s="15" t="s">
        <v>272</v>
      </c>
    </row>
    <row r="33" spans="1:2" ht="15" thickBot="1" x14ac:dyDescent="0.35">
      <c r="A33" s="13" t="s">
        <v>273</v>
      </c>
      <c r="B33" s="15" t="s">
        <v>274</v>
      </c>
    </row>
    <row r="34" spans="1:2" ht="15" thickBot="1" x14ac:dyDescent="0.35">
      <c r="A34" s="13" t="s">
        <v>275</v>
      </c>
      <c r="B34" s="15" t="s">
        <v>276</v>
      </c>
    </row>
    <row r="35" spans="1:2" ht="15" thickBot="1" x14ac:dyDescent="0.35">
      <c r="A35" s="13" t="s">
        <v>277</v>
      </c>
      <c r="B35" s="15" t="s">
        <v>278</v>
      </c>
    </row>
    <row r="36" spans="1:2" ht="15" thickBot="1" x14ac:dyDescent="0.35">
      <c r="A36" s="13" t="s">
        <v>220</v>
      </c>
      <c r="B36" s="15" t="s">
        <v>279</v>
      </c>
    </row>
    <row r="37" spans="1:2" ht="15" thickBot="1" x14ac:dyDescent="0.35">
      <c r="A37" s="13" t="s">
        <v>280</v>
      </c>
      <c r="B37" s="15" t="s">
        <v>281</v>
      </c>
    </row>
    <row r="38" spans="1:2" ht="15" thickBot="1" x14ac:dyDescent="0.35">
      <c r="A38" s="13" t="s">
        <v>282</v>
      </c>
      <c r="B38" s="15" t="s">
        <v>283</v>
      </c>
    </row>
    <row r="39" spans="1:2" ht="15" thickBot="1" x14ac:dyDescent="0.35">
      <c r="A39" s="13" t="s">
        <v>284</v>
      </c>
      <c r="B39" s="15" t="s">
        <v>285</v>
      </c>
    </row>
    <row r="40" spans="1:2" ht="15" thickBot="1" x14ac:dyDescent="0.35">
      <c r="A40" s="13" t="s">
        <v>286</v>
      </c>
      <c r="B40" s="15" t="s">
        <v>287</v>
      </c>
    </row>
    <row r="41" spans="1:2" ht="15" thickBot="1" x14ac:dyDescent="0.35">
      <c r="A41" s="13" t="s">
        <v>288</v>
      </c>
      <c r="B41" s="15" t="s">
        <v>289</v>
      </c>
    </row>
    <row r="42" spans="1:2" ht="15" thickBot="1" x14ac:dyDescent="0.35">
      <c r="A42" s="13" t="s">
        <v>290</v>
      </c>
      <c r="B42" s="15" t="s">
        <v>291</v>
      </c>
    </row>
    <row r="43" spans="1:2" ht="15" thickBot="1" x14ac:dyDescent="0.35">
      <c r="A43" s="13" t="s">
        <v>292</v>
      </c>
      <c r="B43" s="15" t="s">
        <v>293</v>
      </c>
    </row>
    <row r="44" spans="1:2" ht="15" thickBot="1" x14ac:dyDescent="0.35">
      <c r="A44" s="13" t="s">
        <v>294</v>
      </c>
      <c r="B44" s="15" t="s">
        <v>295</v>
      </c>
    </row>
    <row r="45" spans="1:2" ht="15" thickBot="1" x14ac:dyDescent="0.35">
      <c r="A45" s="13" t="s">
        <v>296</v>
      </c>
      <c r="B45" s="15" t="s">
        <v>297</v>
      </c>
    </row>
    <row r="46" spans="1:2" ht="15" thickBot="1" x14ac:dyDescent="0.35">
      <c r="A46" s="13" t="s">
        <v>298</v>
      </c>
      <c r="B46" s="15" t="s">
        <v>299</v>
      </c>
    </row>
    <row r="47" spans="1:2" ht="15" thickBot="1" x14ac:dyDescent="0.35">
      <c r="A47" s="13" t="s">
        <v>300</v>
      </c>
      <c r="B47" s="15" t="s">
        <v>301</v>
      </c>
    </row>
    <row r="48" spans="1:2" ht="15" thickBot="1" x14ac:dyDescent="0.35">
      <c r="A48" s="13" t="s">
        <v>302</v>
      </c>
      <c r="B48" s="15" t="s">
        <v>303</v>
      </c>
    </row>
    <row r="49" spans="1:2" ht="15" thickBot="1" x14ac:dyDescent="0.35">
      <c r="A49" s="13" t="s">
        <v>304</v>
      </c>
      <c r="B49" s="15" t="s">
        <v>305</v>
      </c>
    </row>
    <row r="50" spans="1:2" ht="15" thickBot="1" x14ac:dyDescent="0.35">
      <c r="A50" s="13" t="s">
        <v>306</v>
      </c>
      <c r="B50" s="15" t="s">
        <v>307</v>
      </c>
    </row>
    <row r="51" spans="1:2" ht="15" thickBot="1" x14ac:dyDescent="0.35">
      <c r="A51" s="13" t="s">
        <v>308</v>
      </c>
      <c r="B51" s="15" t="s">
        <v>309</v>
      </c>
    </row>
    <row r="52" spans="1:2" ht="15" thickBot="1" x14ac:dyDescent="0.35">
      <c r="A52" s="13" t="s">
        <v>310</v>
      </c>
      <c r="B52" s="15" t="s">
        <v>311</v>
      </c>
    </row>
    <row r="53" spans="1:2" ht="15" thickBot="1" x14ac:dyDescent="0.35">
      <c r="A53" s="13" t="s">
        <v>312</v>
      </c>
      <c r="B53" s="15" t="s">
        <v>313</v>
      </c>
    </row>
    <row r="54" spans="1:2" ht="15" thickBot="1" x14ac:dyDescent="0.35">
      <c r="A54" s="13" t="s">
        <v>314</v>
      </c>
      <c r="B54" s="15" t="s">
        <v>315</v>
      </c>
    </row>
    <row r="55" spans="1:2" ht="15" thickBot="1" x14ac:dyDescent="0.35">
      <c r="A55" s="13" t="s">
        <v>316</v>
      </c>
      <c r="B55" s="15" t="s">
        <v>317</v>
      </c>
    </row>
    <row r="56" spans="1:2" ht="15" thickBot="1" x14ac:dyDescent="0.35">
      <c r="A56" s="13" t="s">
        <v>318</v>
      </c>
      <c r="B56" s="15" t="s">
        <v>319</v>
      </c>
    </row>
    <row r="57" spans="1:2" ht="15" thickBot="1" x14ac:dyDescent="0.35">
      <c r="A57" s="47" t="s">
        <v>195</v>
      </c>
      <c r="B57" s="15"/>
    </row>
    <row r="58" spans="1:2" ht="15" thickBot="1" x14ac:dyDescent="0.35">
      <c r="A58" s="13" t="s">
        <v>320</v>
      </c>
      <c r="B58" s="15" t="s">
        <v>321</v>
      </c>
    </row>
    <row r="59" spans="1:2" ht="15" thickBot="1" x14ac:dyDescent="0.35">
      <c r="A59" s="13" t="s">
        <v>322</v>
      </c>
      <c r="B59" s="15" t="s">
        <v>323</v>
      </c>
    </row>
    <row r="60" spans="1:2" ht="15" thickBot="1" x14ac:dyDescent="0.35">
      <c r="A60" s="13" t="s">
        <v>324</v>
      </c>
      <c r="B60" s="15" t="s">
        <v>325</v>
      </c>
    </row>
    <row r="61" spans="1:2" ht="15" thickBot="1" x14ac:dyDescent="0.35">
      <c r="A61" s="13" t="s">
        <v>326</v>
      </c>
      <c r="B61" s="15" t="s">
        <v>327</v>
      </c>
    </row>
    <row r="62" spans="1:2" ht="15" thickBot="1" x14ac:dyDescent="0.35">
      <c r="A62" s="13" t="s">
        <v>328</v>
      </c>
      <c r="B62" s="15" t="s">
        <v>329</v>
      </c>
    </row>
    <row r="63" spans="1:2" ht="15" thickBot="1" x14ac:dyDescent="0.35">
      <c r="A63" s="13" t="s">
        <v>330</v>
      </c>
      <c r="B63" s="15" t="s">
        <v>331</v>
      </c>
    </row>
    <row r="64" spans="1:2" ht="15" thickBot="1" x14ac:dyDescent="0.35">
      <c r="A64" s="13" t="s">
        <v>332</v>
      </c>
      <c r="B64" s="15" t="s">
        <v>333</v>
      </c>
    </row>
  </sheetData>
  <sheetProtection algorithmName="SHA-512" hashValue="mv7xilboGerRxBUr5V9QKuWLMOKDlroo8qIeCDP4X7SVt5BwjgI8kvrAYVveKhV7h8kAj15oHG6JiVsJ3nilhA==" saltValue="bZlZNhhPt8nTmU+oyIXmn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 0 - Intro + Background</vt:lpstr>
      <vt:lpstr>Sheet 1 -  Listed Pesticides</vt:lpstr>
      <vt:lpstr>Sheet 2 - Grouped pesticides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Alexandra Perschau</cp:lastModifiedBy>
  <cp:lastPrinted>2018-06-14T14:29:24Z</cp:lastPrinted>
  <dcterms:created xsi:type="dcterms:W3CDTF">2018-03-08T09:35:36Z</dcterms:created>
  <dcterms:modified xsi:type="dcterms:W3CDTF">2021-11-30T14:12:16Z</dcterms:modified>
</cp:coreProperties>
</file>